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https://creditoagricola.sharepoint.com/sites/CCCAM-DPEC/Documentos Partilhados/Fileshare/DPEC/08. Assessoria ao CAE/Imprensa - Resultados Set.2024/"/>
    </mc:Choice>
  </mc:AlternateContent>
  <xr:revisionPtr revIDLastSave="246" documentId="8_{C640CB2D-EB94-4421-9FEC-D89B556F9E48}" xr6:coauthVersionLast="47" xr6:coauthVersionMax="47" xr10:uidLastSave="{81644912-093A-40AD-A0F9-DDED3F171E21}"/>
  <bookViews>
    <workbookView xWindow="-120" yWindow="-120" windowWidth="29040" windowHeight="15840" tabRatio="872" xr2:uid="{00000000-000D-0000-FFFF-FFFF00000000}"/>
  </bookViews>
  <sheets>
    <sheet name="Cover Sheet" sheetId="33" r:id="rId1"/>
    <sheet name="Notes" sheetId="39" r:id="rId2"/>
    <sheet name="Group Consolidated Indicators" sheetId="1" r:id="rId3"/>
    <sheet name="P&amp;L" sheetId="32" r:id="rId4"/>
    <sheet name="NII" sheetId="34" r:id="rId5"/>
    <sheet name="Balance Sheet" sheetId="29" r:id="rId6"/>
    <sheet name="Liquidity &amp; Securities" sheetId="38" r:id="rId7"/>
    <sheet name="Asset Quality" sheetId="36" r:id="rId8"/>
    <sheet name="Solvency &amp; MREL" sheetId="37" r:id="rId9"/>
    <sheet name="DR Mar.21" sheetId="21" state="hidden" r:id="rId10"/>
    <sheet name="Balanço Mar.21" sheetId="20" state="hidden" r:id="rId11"/>
    <sheet name="lucro_consolidado_Mar.21" sheetId="22" state="hidden" r:id="rId12"/>
  </sheets>
  <definedNames>
    <definedName name="\" localSheetId="3">#REF!</definedName>
    <definedName name="\">#REF!</definedName>
    <definedName name="\a" localSheetId="3">#REF!</definedName>
    <definedName name="\a">#REF!</definedName>
    <definedName name="\a1" localSheetId="3">#REF!</definedName>
    <definedName name="\a1">#REF!</definedName>
    <definedName name="\b" localSheetId="3">#REF!</definedName>
    <definedName name="\b">#REF!</definedName>
    <definedName name="\b1" localSheetId="3">#REF!</definedName>
    <definedName name="\b1">#REF!</definedName>
    <definedName name="\c" localSheetId="3">#REF!</definedName>
    <definedName name="\c">#REF!</definedName>
    <definedName name="\c1" localSheetId="3">#REF!</definedName>
    <definedName name="\c1">#REF!</definedName>
    <definedName name="\d" localSheetId="3">#REF!</definedName>
    <definedName name="\d">#REF!</definedName>
    <definedName name="\e" localSheetId="3">#REF!</definedName>
    <definedName name="\e">#REF!</definedName>
    <definedName name="\e1" localSheetId="3">#REF!</definedName>
    <definedName name="\e1">#REF!</definedName>
    <definedName name="\f" localSheetId="3">#REF!</definedName>
    <definedName name="\f">#REF!</definedName>
    <definedName name="\g" localSheetId="3">#REF!</definedName>
    <definedName name="\g">#REF!</definedName>
    <definedName name="\h" localSheetId="3">#REF!</definedName>
    <definedName name="\h">#REF!</definedName>
    <definedName name="\i" localSheetId="3">#REF!</definedName>
    <definedName name="\i">#REF!</definedName>
    <definedName name="\l" localSheetId="3">#REF!</definedName>
    <definedName name="\l">#REF!</definedName>
    <definedName name="\p" localSheetId="3">#REF!</definedName>
    <definedName name="\p">#REF!</definedName>
    <definedName name="\Q" localSheetId="3">#REF!</definedName>
    <definedName name="\Q">#REF!</definedName>
    <definedName name="\R" localSheetId="3">#REF!</definedName>
    <definedName name="\R">#REF!</definedName>
    <definedName name="\V" localSheetId="3">#REF!</definedName>
    <definedName name="\V">#REF!</definedName>
    <definedName name="\x" localSheetId="3">#REF!</definedName>
    <definedName name="\x">#REF!</definedName>
    <definedName name="\z" localSheetId="3">#REF!</definedName>
    <definedName name="\z">#REF!</definedName>
    <definedName name="_." localSheetId="3">#REF!</definedName>
    <definedName name="_.">#REF!</definedName>
    <definedName name="________________________________DAT11" localSheetId="3">#REF!</definedName>
    <definedName name="________________________________DAT11">#REF!</definedName>
    <definedName name="________________________________DAT13" localSheetId="3">#REF!</definedName>
    <definedName name="________________________________DAT13">#REF!</definedName>
    <definedName name="________________________________DAT7" localSheetId="3">#REF!</definedName>
    <definedName name="________________________________DAT7">#REF!</definedName>
    <definedName name="_______________________________DAT11" localSheetId="3">#REF!</definedName>
    <definedName name="_______________________________DAT11">#REF!</definedName>
    <definedName name="_______________________________DAT13" localSheetId="3">#REF!</definedName>
    <definedName name="_______________________________DAT13">#REF!</definedName>
    <definedName name="_______________________________DAT7" localSheetId="3">#REF!</definedName>
    <definedName name="_______________________________DAT7">#REF!</definedName>
    <definedName name="______________________________DAT11" localSheetId="3">#REF!</definedName>
    <definedName name="______________________________DAT11">#REF!</definedName>
    <definedName name="______________________________DAT12" localSheetId="3">#REF!</definedName>
    <definedName name="______________________________DAT12">#REF!</definedName>
    <definedName name="______________________________DAT13" localSheetId="3">#REF!</definedName>
    <definedName name="______________________________DAT13">#REF!</definedName>
    <definedName name="______________________________DAT7" localSheetId="3">#REF!</definedName>
    <definedName name="______________________________DAT7">#REF!</definedName>
    <definedName name="_____________________________DAT11" localSheetId="3">#REF!</definedName>
    <definedName name="_____________________________DAT11">#REF!</definedName>
    <definedName name="_____________________________DAT12" localSheetId="3">#REF!</definedName>
    <definedName name="_____________________________DAT12">#REF!</definedName>
    <definedName name="_____________________________DAT13" localSheetId="3">#REF!</definedName>
    <definedName name="_____________________________DAT13">#REF!</definedName>
    <definedName name="_____________________________DAT7" localSheetId="3">#REF!</definedName>
    <definedName name="_____________________________DAT7">#REF!</definedName>
    <definedName name="____________________________DAT11" localSheetId="3">#REF!</definedName>
    <definedName name="____________________________DAT11">#REF!</definedName>
    <definedName name="____________________________DAT12" localSheetId="3">#REF!</definedName>
    <definedName name="____________________________DAT12">#REF!</definedName>
    <definedName name="____________________________DAT13" localSheetId="3">#REF!</definedName>
    <definedName name="____________________________DAT13">#REF!</definedName>
    <definedName name="____________________________DAT7" localSheetId="3">#REF!</definedName>
    <definedName name="____________________________DAT7">#REF!</definedName>
    <definedName name="___________________________DAT11" localSheetId="3">#REF!</definedName>
    <definedName name="___________________________DAT11">#REF!</definedName>
    <definedName name="___________________________DAT12" localSheetId="3">#REF!</definedName>
    <definedName name="___________________________DAT12">#REF!</definedName>
    <definedName name="___________________________DAT13" localSheetId="3">#REF!</definedName>
    <definedName name="___________________________DAT13">#REF!</definedName>
    <definedName name="___________________________DAT7" localSheetId="3">#REF!</definedName>
    <definedName name="___________________________DAT7">#REF!</definedName>
    <definedName name="__________________________DAT11" localSheetId="3">#REF!</definedName>
    <definedName name="__________________________DAT11">#REF!</definedName>
    <definedName name="__________________________DAT12" localSheetId="3">#REF!</definedName>
    <definedName name="__________________________DAT12">#REF!</definedName>
    <definedName name="__________________________DAT13" localSheetId="3">#REF!</definedName>
    <definedName name="__________________________DAT13">#REF!</definedName>
    <definedName name="__________________________DAT7" localSheetId="3">#REF!</definedName>
    <definedName name="__________________________DAT7">#REF!</definedName>
    <definedName name="_________________________BAL221">VLOOKUP(22,#REF!,5,0)*-1+#REF!</definedName>
    <definedName name="_________________________BAL24">SUMIF(#REF!,"&gt;0",#REF!)</definedName>
    <definedName name="_________________________DAT11" localSheetId="3">#REF!</definedName>
    <definedName name="_________________________DAT11">#REF!</definedName>
    <definedName name="_________________________DAT12" localSheetId="3">#REF!</definedName>
    <definedName name="_________________________DAT12">#REF!</definedName>
    <definedName name="_________________________DAT13" localSheetId="3">#REF!</definedName>
    <definedName name="_________________________DAT13">#REF!</definedName>
    <definedName name="_________________________DAT7" localSheetId="3">#REF!</definedName>
    <definedName name="_________________________DAT7">#REF!</definedName>
    <definedName name="________________________BAL221">VLOOKUP(22,#REF!,5,0)*-1+#REF!</definedName>
    <definedName name="________________________BAL24">SUMIF(#REF!,"&gt;0",#REF!)</definedName>
    <definedName name="________________________BAL261" localSheetId="3">VLOOKUP(ABS(#REF!),#REF!,12,0)*-1+#REF!</definedName>
    <definedName name="________________________BAL261">VLOOKUP(ABS(#REF!),#REF!,12,0)*-1+#REF!</definedName>
    <definedName name="________________________BAL271" localSheetId="3">VLOOKUP(ABS(#REF!),#REF!,12,0)</definedName>
    <definedName name="________________________BAL271">VLOOKUP(ABS(#REF!),#REF!,12,0)</definedName>
    <definedName name="________________________BAL272" localSheetId="3">VLOOKUP(ABS(#REF!),#REF!,12,0)</definedName>
    <definedName name="________________________BAL272">VLOOKUP(ABS(#REF!),#REF!,12,0)</definedName>
    <definedName name="________________________BAL273" localSheetId="3">VLOOKUP(ABS(#REF!),#REF!,12,0)*-1</definedName>
    <definedName name="________________________BAL273">VLOOKUP(ABS(#REF!),#REF!,12,0)*-1</definedName>
    <definedName name="________________________BAL274" localSheetId="3">VLOOKUP(ABS(#REF!),#REF!,12,0)*-1</definedName>
    <definedName name="________________________BAL274">VLOOKUP(ABS(#REF!),#REF!,12,0)*-1</definedName>
    <definedName name="________________________BAL298" localSheetId="3">VLOOKUP(ABS(#REF!),#REF!,12,0)*-1</definedName>
    <definedName name="________________________BAL298">VLOOKUP(ABS(#REF!),#REF!,12,0)*-1</definedName>
    <definedName name="________________________BAL32" localSheetId="3">VLOOKUP(ABS(#REF!),#REF!,12,0)</definedName>
    <definedName name="________________________BAL32">VLOOKUP(ABS(#REF!),#REF!,12,0)</definedName>
    <definedName name="________________________BAL421" localSheetId="3">VLOOKUP(ABS(#REF!),#REF!,12,0)</definedName>
    <definedName name="________________________BAL421">VLOOKUP(ABS(#REF!),#REF!,12,0)</definedName>
    <definedName name="________________________BAL422" localSheetId="3">VLOOKUP(ABS(#REF!),#REF!,12,0)</definedName>
    <definedName name="________________________BAL422">VLOOKUP(ABS(#REF!),#REF!,12,0)</definedName>
    <definedName name="________________________BAL423" localSheetId="3">VLOOKUP(ABS(#REF!),#REF!,12,0)</definedName>
    <definedName name="________________________BAL423">VLOOKUP(ABS(#REF!),#REF!,12,0)</definedName>
    <definedName name="________________________BAL424" localSheetId="3">VLOOKUP(ABS(#REF!),#REF!,12,0)</definedName>
    <definedName name="________________________BAL424">VLOOKUP(ABS(#REF!),#REF!,12,0)</definedName>
    <definedName name="________________________BAL425" localSheetId="3">VLOOKUP(ABS(#REF!),#REF!,12,0)</definedName>
    <definedName name="________________________BAL425">VLOOKUP(ABS(#REF!),#REF!,12,0)</definedName>
    <definedName name="________________________BAL426" localSheetId="3">VLOOKUP(ABS(#REF!),#REF!,12,0)</definedName>
    <definedName name="________________________BAL426">VLOOKUP(ABS(#REF!),#REF!,12,0)</definedName>
    <definedName name="________________________BAL429" localSheetId="3">VLOOKUP(ABS(#REF!),#REF!,12,0)</definedName>
    <definedName name="________________________BAL429">VLOOKUP(ABS(#REF!),#REF!,12,0)</definedName>
    <definedName name="________________________BAL434" localSheetId="3">VLOOKUP(ABS(#REF!),#REF!,12,0)</definedName>
    <definedName name="________________________BAL434">VLOOKUP(ABS(#REF!),#REF!,12,0)</definedName>
    <definedName name="________________________BAL441" localSheetId="3">VLOOKUP(ABS(#REF!),#REF!,12,0)</definedName>
    <definedName name="________________________BAL441">VLOOKUP(ABS(#REF!),#REF!,12,0)</definedName>
    <definedName name="________________________BAL482" localSheetId="3">VLOOKUP(ABS(#REF!),#REF!,12,0)*-1</definedName>
    <definedName name="________________________BAL482">VLOOKUP(ABS(#REF!),#REF!,12,0)*-1</definedName>
    <definedName name="________________________BAL483" localSheetId="3">VLOOKUP(ABS(#REF!),#REF!,12,0)*-1</definedName>
    <definedName name="________________________BAL483">VLOOKUP(ABS(#REF!),#REF!,12,0)*-1</definedName>
    <definedName name="________________________BAL484" localSheetId="3">VLOOKUP(ABS(#REF!),#REF!,12,0)*-1</definedName>
    <definedName name="________________________BAL484">VLOOKUP(ABS(#REF!),#REF!,12,0)*-1</definedName>
    <definedName name="________________________BAL485" localSheetId="3">VLOOKUP(ABS(#REF!),#REF!,12,0)*-1</definedName>
    <definedName name="________________________BAL485">VLOOKUP(ABS(#REF!),#REF!,12,0)*-1</definedName>
    <definedName name="________________________BAL486" localSheetId="3">VLOOKUP(ABS(#REF!),#REF!,12,0)*-1</definedName>
    <definedName name="________________________BAL486">VLOOKUP(ABS(#REF!),#REF!,12,0)*-1</definedName>
    <definedName name="________________________BAL489" localSheetId="3">VLOOKUP(ABS(#REF!),#REF!,12,0)*-1</definedName>
    <definedName name="________________________BAL489">VLOOKUP(ABS(#REF!),#REF!,12,0)*-1</definedName>
    <definedName name="________________________BAL51" localSheetId="3">VLOOKUP(ABS(#REF!),#REF!,12,0)*-1</definedName>
    <definedName name="________________________BAL51">VLOOKUP(ABS(#REF!),#REF!,12,0)*-1</definedName>
    <definedName name="________________________BAL54" localSheetId="3">VLOOKUP(ABS(#REF!),#REF!,12,0)*-1</definedName>
    <definedName name="________________________BAL54">VLOOKUP(ABS(#REF!),#REF!,12,0)*-1</definedName>
    <definedName name="________________________BAL571" localSheetId="3">VLOOKUP(ABS(#REF!),#REF!,12,0)*-1</definedName>
    <definedName name="________________________BAL571">VLOOKUP(ABS(#REF!),#REF!,12,0)*-1</definedName>
    <definedName name="________________________BAL574" localSheetId="3">VLOOKUP(ABS(#REF!),#REF!,12,0)*-1</definedName>
    <definedName name="________________________BAL574">VLOOKUP(ABS(#REF!),#REF!,12,0)*-1</definedName>
    <definedName name="________________________BAL59" localSheetId="3">VLOOKUP(ABS(#REF!),#REF!,12,0)*-1</definedName>
    <definedName name="________________________BAL59">VLOOKUP(ABS(#REF!),#REF!,12,0)*-1</definedName>
    <definedName name="________________________DAT11" localSheetId="3">#REF!</definedName>
    <definedName name="________________________DAT11">#REF!</definedName>
    <definedName name="________________________DAT12" localSheetId="3">#REF!</definedName>
    <definedName name="________________________DAT12">#REF!</definedName>
    <definedName name="________________________DAT13" localSheetId="3">#REF!</definedName>
    <definedName name="________________________DAT13">#REF!</definedName>
    <definedName name="________________________DAT7" localSheetId="3">#REF!</definedName>
    <definedName name="________________________DAT7">#REF!</definedName>
    <definedName name="________________________f45" localSheetId="3" hidden="1">#REF!</definedName>
    <definedName name="________________________f45" hidden="1">#REF!</definedName>
    <definedName name="________________________g5" localSheetId="3" hidden="1">#REF!</definedName>
    <definedName name="________________________g5" hidden="1">#REF!</definedName>
    <definedName name="________________________IMP2" localSheetId="3">#REF!</definedName>
    <definedName name="________________________IMP2">#REF!</definedName>
    <definedName name="________________________IMP3" localSheetId="3">#REF!</definedName>
    <definedName name="________________________IMP3">#REF!</definedName>
    <definedName name="________________________IMP4" localSheetId="3">#REF!</definedName>
    <definedName name="________________________IMP4">#REF!</definedName>
    <definedName name="________________________POC62" localSheetId="3">VLOOKUP(ABS(#REF!),#REF!,5,0)</definedName>
    <definedName name="________________________POC62">VLOOKUP(ABS(#REF!),#REF!,5,0)</definedName>
    <definedName name="________________________POC63" localSheetId="3">VLOOKUP(ABS(#REF!),#REF!,5,0)</definedName>
    <definedName name="________________________POC63">VLOOKUP(ABS(#REF!),#REF!,5,0)</definedName>
    <definedName name="________________________POC65" localSheetId="3">VLOOKUP(ABS(#REF!),#REF!,5,0)</definedName>
    <definedName name="________________________POC65">VLOOKUP(ABS(#REF!),#REF!,5,0)</definedName>
    <definedName name="________________________POC66" localSheetId="3">VLOOKUP(ABS(#REF!),#REF!,5,0)</definedName>
    <definedName name="________________________POC66">VLOOKUP(ABS(#REF!),#REF!,5,0)</definedName>
    <definedName name="________________________POC67" localSheetId="3">VLOOKUP(ABS(#REF!),#REF!,5,0)</definedName>
    <definedName name="________________________POC67">VLOOKUP(ABS(#REF!),#REF!,5,0)</definedName>
    <definedName name="________________________POC69" localSheetId="3">VLOOKUP(ABS(#REF!),#REF!,5,0)</definedName>
    <definedName name="________________________POC69">VLOOKUP(ABS(#REF!),#REF!,5,0)</definedName>
    <definedName name="________________________POC71" localSheetId="3">VLOOKUP(ABS(#REF!),#REF!,5,0)*-1</definedName>
    <definedName name="________________________POC71">VLOOKUP(ABS(#REF!),#REF!,5,0)*-1</definedName>
    <definedName name="________________________POC72" localSheetId="3">VLOOKUP(ABS(#REF!),#REF!,5,0)*-1</definedName>
    <definedName name="________________________POC72">VLOOKUP(ABS(#REF!),#REF!,5,0)*-1</definedName>
    <definedName name="________________________POC76" localSheetId="3">VLOOKUP(ABS(#REF!),#REF!,5,0)*-1</definedName>
    <definedName name="________________________POC76">VLOOKUP(ABS(#REF!),#REF!,5,0)*-1</definedName>
    <definedName name="________________________POC78" localSheetId="3">VLOOKUP(ABS(#REF!),#REF!,5,0)*-1</definedName>
    <definedName name="________________________POC78">VLOOKUP(ABS(#REF!),#REF!,5,0)*-1</definedName>
    <definedName name="________________________POC79" localSheetId="3">VLOOKUP(ABS(#REF!),#REF!,5,0)*-1</definedName>
    <definedName name="________________________POC79">VLOOKUP(ABS(#REF!),#REF!,5,0)*-1</definedName>
    <definedName name="_______________________Age4">#REF!</definedName>
    <definedName name="_______________________BAL218" localSheetId="3">VLOOKUP(ABS(#REF!),#REF!,12,0)</definedName>
    <definedName name="_______________________BAL218">VLOOKUP(ABS(#REF!),#REF!,12,0)</definedName>
    <definedName name="_______________________BAL221">VLOOKUP(22,#REF!,5,0)*-1+#REF!</definedName>
    <definedName name="_______________________BAL24">SUMIF(#REF!,"&gt;0",#REF!)</definedName>
    <definedName name="_______________________BAL261" localSheetId="3">VLOOKUP(ABS(#REF!),#REF!,12,0)*-1+#REF!</definedName>
    <definedName name="_______________________BAL261">VLOOKUP(ABS(#REF!),#REF!,12,0)*-1+#REF!</definedName>
    <definedName name="_______________________BAL271" localSheetId="3">VLOOKUP(ABS(#REF!),#REF!,12,0)</definedName>
    <definedName name="_______________________BAL271">VLOOKUP(ABS(#REF!),#REF!,12,0)</definedName>
    <definedName name="_______________________BAL272" localSheetId="3">VLOOKUP(ABS(#REF!),#REF!,12,0)</definedName>
    <definedName name="_______________________BAL272">VLOOKUP(ABS(#REF!),#REF!,12,0)</definedName>
    <definedName name="_______________________BAL273" localSheetId="3">VLOOKUP(ABS(#REF!),#REF!,12,0)*-1</definedName>
    <definedName name="_______________________BAL273">VLOOKUP(ABS(#REF!),#REF!,12,0)*-1</definedName>
    <definedName name="_______________________BAL274" localSheetId="3">VLOOKUP(ABS(#REF!),#REF!,12,0)*-1</definedName>
    <definedName name="_______________________BAL274">VLOOKUP(ABS(#REF!),#REF!,12,0)*-1</definedName>
    <definedName name="_______________________BAL298" localSheetId="3">VLOOKUP(ABS(#REF!),#REF!,12,0)*-1</definedName>
    <definedName name="_______________________BAL298">VLOOKUP(ABS(#REF!),#REF!,12,0)*-1</definedName>
    <definedName name="_______________________BAL32" localSheetId="3">VLOOKUP(ABS(#REF!),#REF!,12,0)</definedName>
    <definedName name="_______________________BAL32">VLOOKUP(ABS(#REF!),#REF!,12,0)</definedName>
    <definedName name="_______________________BAL421" localSheetId="3">VLOOKUP(ABS(#REF!),#REF!,12,0)</definedName>
    <definedName name="_______________________BAL421">VLOOKUP(ABS(#REF!),#REF!,12,0)</definedName>
    <definedName name="_______________________BAL422" localSheetId="3">VLOOKUP(ABS(#REF!),#REF!,12,0)</definedName>
    <definedName name="_______________________BAL422">VLOOKUP(ABS(#REF!),#REF!,12,0)</definedName>
    <definedName name="_______________________BAL423" localSheetId="3">VLOOKUP(ABS(#REF!),#REF!,12,0)</definedName>
    <definedName name="_______________________BAL423">VLOOKUP(ABS(#REF!),#REF!,12,0)</definedName>
    <definedName name="_______________________BAL424" localSheetId="3">VLOOKUP(ABS(#REF!),#REF!,12,0)</definedName>
    <definedName name="_______________________BAL424">VLOOKUP(ABS(#REF!),#REF!,12,0)</definedName>
    <definedName name="_______________________BAL425" localSheetId="3">VLOOKUP(ABS(#REF!),#REF!,12,0)</definedName>
    <definedName name="_______________________BAL425">VLOOKUP(ABS(#REF!),#REF!,12,0)</definedName>
    <definedName name="_______________________BAL426" localSheetId="3">VLOOKUP(ABS(#REF!),#REF!,12,0)</definedName>
    <definedName name="_______________________BAL426">VLOOKUP(ABS(#REF!),#REF!,12,0)</definedName>
    <definedName name="_______________________BAL429" localSheetId="3">VLOOKUP(ABS(#REF!),#REF!,12,0)</definedName>
    <definedName name="_______________________BAL429">VLOOKUP(ABS(#REF!),#REF!,12,0)</definedName>
    <definedName name="_______________________BAL434" localSheetId="3">VLOOKUP(ABS(#REF!),#REF!,12,0)</definedName>
    <definedName name="_______________________BAL434">VLOOKUP(ABS(#REF!),#REF!,12,0)</definedName>
    <definedName name="_______________________BAL441" localSheetId="3">VLOOKUP(ABS(#REF!),#REF!,12,0)</definedName>
    <definedName name="_______________________BAL441">VLOOKUP(ABS(#REF!),#REF!,12,0)</definedName>
    <definedName name="_______________________BAL482" localSheetId="3">VLOOKUP(ABS(#REF!),#REF!,12,0)*-1</definedName>
    <definedName name="_______________________BAL482">VLOOKUP(ABS(#REF!),#REF!,12,0)*-1</definedName>
    <definedName name="_______________________BAL483" localSheetId="3">VLOOKUP(ABS(#REF!),#REF!,12,0)*-1</definedName>
    <definedName name="_______________________BAL483">VLOOKUP(ABS(#REF!),#REF!,12,0)*-1</definedName>
    <definedName name="_______________________BAL484" localSheetId="3">VLOOKUP(ABS(#REF!),#REF!,12,0)*-1</definedName>
    <definedName name="_______________________BAL484">VLOOKUP(ABS(#REF!),#REF!,12,0)*-1</definedName>
    <definedName name="_______________________BAL485" localSheetId="3">VLOOKUP(ABS(#REF!),#REF!,12,0)*-1</definedName>
    <definedName name="_______________________BAL485">VLOOKUP(ABS(#REF!),#REF!,12,0)*-1</definedName>
    <definedName name="_______________________BAL486" localSheetId="3">VLOOKUP(ABS(#REF!),#REF!,12,0)*-1</definedName>
    <definedName name="_______________________BAL486">VLOOKUP(ABS(#REF!),#REF!,12,0)*-1</definedName>
    <definedName name="_______________________BAL489" localSheetId="3">VLOOKUP(ABS(#REF!),#REF!,12,0)*-1</definedName>
    <definedName name="_______________________BAL489">VLOOKUP(ABS(#REF!),#REF!,12,0)*-1</definedName>
    <definedName name="_______________________BAL51" localSheetId="3">VLOOKUP(ABS(#REF!),#REF!,12,0)*-1</definedName>
    <definedName name="_______________________BAL51">VLOOKUP(ABS(#REF!),#REF!,12,0)*-1</definedName>
    <definedName name="_______________________BAL54" localSheetId="3">VLOOKUP(ABS(#REF!),#REF!,12,0)*-1</definedName>
    <definedName name="_______________________BAL54">VLOOKUP(ABS(#REF!),#REF!,12,0)*-1</definedName>
    <definedName name="_______________________BAL571" localSheetId="3">VLOOKUP(ABS(#REF!),#REF!,12,0)*-1</definedName>
    <definedName name="_______________________BAL571">VLOOKUP(ABS(#REF!),#REF!,12,0)*-1</definedName>
    <definedName name="_______________________BAL574" localSheetId="3">VLOOKUP(ABS(#REF!),#REF!,12,0)*-1</definedName>
    <definedName name="_______________________BAL574">VLOOKUP(ABS(#REF!),#REF!,12,0)*-1</definedName>
    <definedName name="_______________________BAL59" localSheetId="3">VLOOKUP(ABS(#REF!),#REF!,12,0)*-1</definedName>
    <definedName name="_______________________BAL59">VLOOKUP(ABS(#REF!),#REF!,12,0)*-1</definedName>
    <definedName name="_______________________DAT12" localSheetId="3">#REF!</definedName>
    <definedName name="_______________________DAT12">#REF!</definedName>
    <definedName name="_______________________f4" localSheetId="3" hidden="1">#REF!</definedName>
    <definedName name="_______________________f4" hidden="1">#REF!</definedName>
    <definedName name="_______________________f45" localSheetId="3" hidden="1">#REF!</definedName>
    <definedName name="_______________________f45" hidden="1">#REF!</definedName>
    <definedName name="_______________________g5" localSheetId="3" hidden="1">#REF!</definedName>
    <definedName name="_______________________g5" hidden="1">#REF!</definedName>
    <definedName name="_______________________IMP2" localSheetId="3">#REF!</definedName>
    <definedName name="_______________________IMP2">#REF!</definedName>
    <definedName name="_______________________IMP3" localSheetId="3">#REF!</definedName>
    <definedName name="_______________________IMP3">#REF!</definedName>
    <definedName name="_______________________IMP4" localSheetId="3">#REF!</definedName>
    <definedName name="_______________________IMP4">#REF!</definedName>
    <definedName name="_______________________key1" localSheetId="3" hidden="1">#REF!</definedName>
    <definedName name="_______________________key1" hidden="1">#REF!</definedName>
    <definedName name="_______________________MES19">#REF!</definedName>
    <definedName name="_______________________MES4">#REF!</definedName>
    <definedName name="_______________________MES5">#REF!</definedName>
    <definedName name="_______________________MES6">#REF!</definedName>
    <definedName name="_______________________POC61" localSheetId="3">VLOOKUP(ABS(#REF!),#REF!,5,0)</definedName>
    <definedName name="_______________________POC61">VLOOKUP(ABS(#REF!),#REF!,5,0)</definedName>
    <definedName name="_______________________POC62" localSheetId="3">VLOOKUP(ABS(#REF!),#REF!,5,0)</definedName>
    <definedName name="_______________________POC62">VLOOKUP(ABS(#REF!),#REF!,5,0)</definedName>
    <definedName name="_______________________POC63" localSheetId="3">VLOOKUP(ABS(#REF!),#REF!,5,0)</definedName>
    <definedName name="_______________________POC63">VLOOKUP(ABS(#REF!),#REF!,5,0)</definedName>
    <definedName name="_______________________POC65" localSheetId="3">VLOOKUP(ABS(#REF!),#REF!,5,0)</definedName>
    <definedName name="_______________________POC65">VLOOKUP(ABS(#REF!),#REF!,5,0)</definedName>
    <definedName name="_______________________POC66" localSheetId="3">VLOOKUP(ABS(#REF!),#REF!,5,0)</definedName>
    <definedName name="_______________________POC66">VLOOKUP(ABS(#REF!),#REF!,5,0)</definedName>
    <definedName name="_______________________POC67" localSheetId="3">VLOOKUP(ABS(#REF!),#REF!,5,0)</definedName>
    <definedName name="_______________________POC67">VLOOKUP(ABS(#REF!),#REF!,5,0)</definedName>
    <definedName name="_______________________POC69" localSheetId="3">VLOOKUP(ABS(#REF!),#REF!,5,0)</definedName>
    <definedName name="_______________________POC69">VLOOKUP(ABS(#REF!),#REF!,5,0)</definedName>
    <definedName name="_______________________POC71" localSheetId="3">VLOOKUP(ABS(#REF!),#REF!,5,0)*-1</definedName>
    <definedName name="_______________________POC71">VLOOKUP(ABS(#REF!),#REF!,5,0)*-1</definedName>
    <definedName name="_______________________POC72" localSheetId="3">VLOOKUP(ABS(#REF!),#REF!,5,0)*-1</definedName>
    <definedName name="_______________________POC72">VLOOKUP(ABS(#REF!),#REF!,5,0)*-1</definedName>
    <definedName name="_______________________POC76" localSheetId="3">VLOOKUP(ABS(#REF!),#REF!,5,0)*-1</definedName>
    <definedName name="_______________________POC76">VLOOKUP(ABS(#REF!),#REF!,5,0)*-1</definedName>
    <definedName name="_______________________POC78" localSheetId="3">VLOOKUP(ABS(#REF!),#REF!,5,0)*-1</definedName>
    <definedName name="_______________________POC78">VLOOKUP(ABS(#REF!),#REF!,5,0)*-1</definedName>
    <definedName name="_______________________POC79" localSheetId="3">VLOOKUP(ABS(#REF!),#REF!,5,0)*-1</definedName>
    <definedName name="_______________________POC79">VLOOKUP(ABS(#REF!),#REF!,5,0)*-1</definedName>
    <definedName name="_______________________tab2">#REF!</definedName>
    <definedName name="_______________________tab3">#REF!</definedName>
    <definedName name="______________________abs1">#REF!</definedName>
    <definedName name="______________________Age3">#REF!</definedName>
    <definedName name="______________________Age4">#REF!</definedName>
    <definedName name="______________________BAL218" localSheetId="3">VLOOKUP(ABS(#REF!),#REF!,12,0)</definedName>
    <definedName name="______________________BAL218">VLOOKUP(ABS(#REF!),#REF!,12,0)</definedName>
    <definedName name="______________________BAL221">VLOOKUP(22,#REF!,5,0)*-1+#REF!</definedName>
    <definedName name="______________________BAL24">SUMIF(#REF!,"&gt;0",#REF!)</definedName>
    <definedName name="______________________BAL261" localSheetId="3">VLOOKUP(ABS(#REF!),#REF!,12,0)*-1+#REF!</definedName>
    <definedName name="______________________BAL261">VLOOKUP(ABS(#REF!),#REF!,12,0)*-1+#REF!</definedName>
    <definedName name="______________________BAL271" localSheetId="3">VLOOKUP(ABS(#REF!),#REF!,12,0)</definedName>
    <definedName name="______________________BAL271">VLOOKUP(ABS(#REF!),#REF!,12,0)</definedName>
    <definedName name="______________________BAL272" localSheetId="3">VLOOKUP(ABS(#REF!),#REF!,12,0)</definedName>
    <definedName name="______________________BAL272">VLOOKUP(ABS(#REF!),#REF!,12,0)</definedName>
    <definedName name="______________________BAL273" localSheetId="3">VLOOKUP(ABS(#REF!),#REF!,12,0)*-1</definedName>
    <definedName name="______________________BAL273">VLOOKUP(ABS(#REF!),#REF!,12,0)*-1</definedName>
    <definedName name="______________________BAL274" localSheetId="3">VLOOKUP(ABS(#REF!),#REF!,12,0)*-1</definedName>
    <definedName name="______________________BAL274">VLOOKUP(ABS(#REF!),#REF!,12,0)*-1</definedName>
    <definedName name="______________________BAL298" localSheetId="3">VLOOKUP(ABS(#REF!),#REF!,12,0)*-1</definedName>
    <definedName name="______________________BAL298">VLOOKUP(ABS(#REF!),#REF!,12,0)*-1</definedName>
    <definedName name="______________________BAL32" localSheetId="3">VLOOKUP(ABS(#REF!),#REF!,12,0)</definedName>
    <definedName name="______________________BAL32">VLOOKUP(ABS(#REF!),#REF!,12,0)</definedName>
    <definedName name="______________________BAL421" localSheetId="3">VLOOKUP(ABS(#REF!),#REF!,12,0)</definedName>
    <definedName name="______________________BAL421">VLOOKUP(ABS(#REF!),#REF!,12,0)</definedName>
    <definedName name="______________________BAL422" localSheetId="3">VLOOKUP(ABS(#REF!),#REF!,12,0)</definedName>
    <definedName name="______________________BAL422">VLOOKUP(ABS(#REF!),#REF!,12,0)</definedName>
    <definedName name="______________________BAL423" localSheetId="3">VLOOKUP(ABS(#REF!),#REF!,12,0)</definedName>
    <definedName name="______________________BAL423">VLOOKUP(ABS(#REF!),#REF!,12,0)</definedName>
    <definedName name="______________________BAL424" localSheetId="3">VLOOKUP(ABS(#REF!),#REF!,12,0)</definedName>
    <definedName name="______________________BAL424">VLOOKUP(ABS(#REF!),#REF!,12,0)</definedName>
    <definedName name="______________________BAL425" localSheetId="3">VLOOKUP(ABS(#REF!),#REF!,12,0)</definedName>
    <definedName name="______________________BAL425">VLOOKUP(ABS(#REF!),#REF!,12,0)</definedName>
    <definedName name="______________________BAL426" localSheetId="3">VLOOKUP(ABS(#REF!),#REF!,12,0)</definedName>
    <definedName name="______________________BAL426">VLOOKUP(ABS(#REF!),#REF!,12,0)</definedName>
    <definedName name="______________________BAL429" localSheetId="3">VLOOKUP(ABS(#REF!),#REF!,12,0)</definedName>
    <definedName name="______________________BAL429">VLOOKUP(ABS(#REF!),#REF!,12,0)</definedName>
    <definedName name="______________________BAL434" localSheetId="3">VLOOKUP(ABS(#REF!),#REF!,12,0)</definedName>
    <definedName name="______________________BAL434">VLOOKUP(ABS(#REF!),#REF!,12,0)</definedName>
    <definedName name="______________________BAL441" localSheetId="3">VLOOKUP(ABS(#REF!),#REF!,12,0)</definedName>
    <definedName name="______________________BAL441">VLOOKUP(ABS(#REF!),#REF!,12,0)</definedName>
    <definedName name="______________________BAL482" localSheetId="3">VLOOKUP(ABS(#REF!),#REF!,12,0)*-1</definedName>
    <definedName name="______________________BAL482">VLOOKUP(ABS(#REF!),#REF!,12,0)*-1</definedName>
    <definedName name="______________________BAL483" localSheetId="3">VLOOKUP(ABS(#REF!),#REF!,12,0)*-1</definedName>
    <definedName name="______________________BAL483">VLOOKUP(ABS(#REF!),#REF!,12,0)*-1</definedName>
    <definedName name="______________________BAL484" localSheetId="3">VLOOKUP(ABS(#REF!),#REF!,12,0)*-1</definedName>
    <definedName name="______________________BAL484">VLOOKUP(ABS(#REF!),#REF!,12,0)*-1</definedName>
    <definedName name="______________________BAL485" localSheetId="3">VLOOKUP(ABS(#REF!),#REF!,12,0)*-1</definedName>
    <definedName name="______________________BAL485">VLOOKUP(ABS(#REF!),#REF!,12,0)*-1</definedName>
    <definedName name="______________________BAL486" localSheetId="3">VLOOKUP(ABS(#REF!),#REF!,12,0)*-1</definedName>
    <definedName name="______________________BAL486">VLOOKUP(ABS(#REF!),#REF!,12,0)*-1</definedName>
    <definedName name="______________________BAL489" localSheetId="3">VLOOKUP(ABS(#REF!),#REF!,12,0)*-1</definedName>
    <definedName name="______________________BAL489">VLOOKUP(ABS(#REF!),#REF!,12,0)*-1</definedName>
    <definedName name="______________________BAL51" localSheetId="3">VLOOKUP(ABS(#REF!),#REF!,12,0)*-1</definedName>
    <definedName name="______________________BAL51">VLOOKUP(ABS(#REF!),#REF!,12,0)*-1</definedName>
    <definedName name="______________________BAL54" localSheetId="3">VLOOKUP(ABS(#REF!),#REF!,12,0)*-1</definedName>
    <definedName name="______________________BAL54">VLOOKUP(ABS(#REF!),#REF!,12,0)*-1</definedName>
    <definedName name="______________________BAL571" localSheetId="3">VLOOKUP(ABS(#REF!),#REF!,12,0)*-1</definedName>
    <definedName name="______________________BAL571">VLOOKUP(ABS(#REF!),#REF!,12,0)*-1</definedName>
    <definedName name="______________________BAL574" localSheetId="3">VLOOKUP(ABS(#REF!),#REF!,12,0)*-1</definedName>
    <definedName name="______________________BAL574">VLOOKUP(ABS(#REF!),#REF!,12,0)*-1</definedName>
    <definedName name="______________________BAL59" localSheetId="3">VLOOKUP(ABS(#REF!),#REF!,12,0)*-1</definedName>
    <definedName name="______________________BAL59">VLOOKUP(ABS(#REF!),#REF!,12,0)*-1</definedName>
    <definedName name="______________________cre2">#REF!</definedName>
    <definedName name="______________________cre3">#REF!</definedName>
    <definedName name="______________________cre4">#REF!</definedName>
    <definedName name="______________________DAT11" localSheetId="3">#REF!</definedName>
    <definedName name="______________________DAT11">#REF!</definedName>
    <definedName name="______________________DAT12" localSheetId="3">#REF!</definedName>
    <definedName name="______________________DAT12">#REF!</definedName>
    <definedName name="______________________DAT13" localSheetId="3">#REF!</definedName>
    <definedName name="______________________DAT13">#REF!</definedName>
    <definedName name="______________________DAT7" localSheetId="3">#REF!</definedName>
    <definedName name="______________________DAT7">#REF!</definedName>
    <definedName name="______________________dd3" localSheetId="3">#REF!</definedName>
    <definedName name="______________________dd3">#REF!</definedName>
    <definedName name="______________________dev2">#REF!</definedName>
    <definedName name="______________________dev3">#REF!</definedName>
    <definedName name="______________________dev4">#REF!</definedName>
    <definedName name="______________________f4" localSheetId="3" hidden="1">#REF!</definedName>
    <definedName name="______________________f4" hidden="1">#REF!</definedName>
    <definedName name="______________________f45" localSheetId="3" hidden="1">#REF!</definedName>
    <definedName name="______________________f45" hidden="1">#REF!</definedName>
    <definedName name="______________________g5" localSheetId="3" hidden="1">#REF!</definedName>
    <definedName name="______________________g5" hidden="1">#REF!</definedName>
    <definedName name="______________________IMP2" localSheetId="3">#REF!</definedName>
    <definedName name="______________________IMP2">#REF!</definedName>
    <definedName name="______________________IMP3" localSheetId="3">#REF!</definedName>
    <definedName name="______________________IMP3">#REF!</definedName>
    <definedName name="______________________IMP4" localSheetId="3">#REF!</definedName>
    <definedName name="______________________IMP4">#REF!</definedName>
    <definedName name="______________________key1" localSheetId="3" hidden="1">#REF!</definedName>
    <definedName name="______________________key1" hidden="1">#REF!</definedName>
    <definedName name="______________________MES19">#REF!</definedName>
    <definedName name="______________________MES4">#REF!</definedName>
    <definedName name="______________________MES5">#REF!</definedName>
    <definedName name="______________________MES6">#REF!</definedName>
    <definedName name="______________________NG1" localSheetId="3">#REF!</definedName>
    <definedName name="______________________NG1">#REF!</definedName>
    <definedName name="______________________NG2" localSheetId="3">#REF!</definedName>
    <definedName name="______________________NG2">#REF!</definedName>
    <definedName name="______________________NG5" localSheetId="3">#REF!</definedName>
    <definedName name="______________________NG5">#REF!</definedName>
    <definedName name="______________________NG6" localSheetId="3">#REF!</definedName>
    <definedName name="______________________NG6">#REF!</definedName>
    <definedName name="______________________NG7" localSheetId="3">#REF!</definedName>
    <definedName name="______________________NG7">#REF!</definedName>
    <definedName name="______________________NH1" localSheetId="3">#REF!</definedName>
    <definedName name="______________________NH1">#REF!</definedName>
    <definedName name="______________________poc2">#REF!</definedName>
    <definedName name="______________________POC61" localSheetId="3">VLOOKUP(ABS(#REF!),#REF!,5,0)</definedName>
    <definedName name="______________________POC61">VLOOKUP(ABS(#REF!),#REF!,5,0)</definedName>
    <definedName name="______________________POC62" localSheetId="3">VLOOKUP(ABS(#REF!),#REF!,5,0)</definedName>
    <definedName name="______________________POC62">VLOOKUP(ABS(#REF!),#REF!,5,0)</definedName>
    <definedName name="______________________POC63" localSheetId="3">VLOOKUP(ABS(#REF!),#REF!,5,0)</definedName>
    <definedName name="______________________POC63">VLOOKUP(ABS(#REF!),#REF!,5,0)</definedName>
    <definedName name="______________________POC65" localSheetId="3">VLOOKUP(ABS(#REF!),#REF!,5,0)</definedName>
    <definedName name="______________________POC65">VLOOKUP(ABS(#REF!),#REF!,5,0)</definedName>
    <definedName name="______________________POC66" localSheetId="3">VLOOKUP(ABS(#REF!),#REF!,5,0)</definedName>
    <definedName name="______________________POC66">VLOOKUP(ABS(#REF!),#REF!,5,0)</definedName>
    <definedName name="______________________POC67" localSheetId="3">VLOOKUP(ABS(#REF!),#REF!,5,0)</definedName>
    <definedName name="______________________POC67">VLOOKUP(ABS(#REF!),#REF!,5,0)</definedName>
    <definedName name="______________________POC69" localSheetId="3">VLOOKUP(ABS(#REF!),#REF!,5,0)</definedName>
    <definedName name="______________________POC69">VLOOKUP(ABS(#REF!),#REF!,5,0)</definedName>
    <definedName name="______________________POC71" localSheetId="3">VLOOKUP(ABS(#REF!),#REF!,5,0)*-1</definedName>
    <definedName name="______________________POC71">VLOOKUP(ABS(#REF!),#REF!,5,0)*-1</definedName>
    <definedName name="______________________POC72" localSheetId="3">VLOOKUP(ABS(#REF!),#REF!,5,0)*-1</definedName>
    <definedName name="______________________POC72">VLOOKUP(ABS(#REF!),#REF!,5,0)*-1</definedName>
    <definedName name="______________________POC76" localSheetId="3">VLOOKUP(ABS(#REF!),#REF!,5,0)*-1</definedName>
    <definedName name="______________________POC76">VLOOKUP(ABS(#REF!),#REF!,5,0)*-1</definedName>
    <definedName name="______________________POC78" localSheetId="3">VLOOKUP(ABS(#REF!),#REF!,5,0)*-1</definedName>
    <definedName name="______________________POC78">VLOOKUP(ABS(#REF!),#REF!,5,0)*-1</definedName>
    <definedName name="______________________POC79" localSheetId="3">VLOOKUP(ABS(#REF!),#REF!,5,0)*-1</definedName>
    <definedName name="______________________POC79">VLOOKUP(ABS(#REF!),#REF!,5,0)*-1</definedName>
    <definedName name="______________________pvt1" localSheetId="3">#REF!</definedName>
    <definedName name="______________________pvt1">#REF!</definedName>
    <definedName name="______________________pvt2" localSheetId="3">#REF!</definedName>
    <definedName name="______________________pvt2">#REF!</definedName>
    <definedName name="______________________pvt3" localSheetId="3">#REF!</definedName>
    <definedName name="______________________pvt3">#REF!</definedName>
    <definedName name="______________________sal2">#REF!</definedName>
    <definedName name="______________________sal3">#REF!</definedName>
    <definedName name="______________________sal4">#REF!</definedName>
    <definedName name="______________________tab1">#REF!</definedName>
    <definedName name="______________________tab2">#REF!</definedName>
    <definedName name="______________________tab3">#REF!</definedName>
    <definedName name="______________________TC23" localSheetId="3">#REF!</definedName>
    <definedName name="______________________TC23">#REF!</definedName>
    <definedName name="______________________TC32" localSheetId="3">#REF!</definedName>
    <definedName name="______________________TC32">#REF!</definedName>
    <definedName name="______________________xlfn.BAHTTEXT" hidden="1">#NAME?</definedName>
    <definedName name="_____________________abs1">#REF!</definedName>
    <definedName name="_____________________Age1" localSheetId="3">#REF!</definedName>
    <definedName name="_____________________Age1">#REF!</definedName>
    <definedName name="_____________________Age2" localSheetId="3">#REF!</definedName>
    <definedName name="_____________________Age2">#REF!</definedName>
    <definedName name="_____________________Age3">#REF!</definedName>
    <definedName name="_____________________Age4">#REF!</definedName>
    <definedName name="_____________________BAL218" localSheetId="3">VLOOKUP(ABS(#REF!),#REF!,12,0)</definedName>
    <definedName name="_____________________BAL218">VLOOKUP(ABS(#REF!),#REF!,12,0)</definedName>
    <definedName name="_____________________BAL221">VLOOKUP(22,#REF!,5,0)*-1+#REF!</definedName>
    <definedName name="_____________________BAL24">SUMIF(#REF!,"&gt;0",#REF!)</definedName>
    <definedName name="_____________________BAL261" localSheetId="3">VLOOKUP(ABS(#REF!),#REF!,12,0)*-1+#REF!</definedName>
    <definedName name="_____________________BAL261">VLOOKUP(ABS(#REF!),#REF!,12,0)*-1+#REF!</definedName>
    <definedName name="_____________________BAL271" localSheetId="3">VLOOKUP(ABS(#REF!),#REF!,12,0)</definedName>
    <definedName name="_____________________BAL271">VLOOKUP(ABS(#REF!),#REF!,12,0)</definedName>
    <definedName name="_____________________BAL272" localSheetId="3">VLOOKUP(ABS(#REF!),#REF!,12,0)</definedName>
    <definedName name="_____________________BAL272">VLOOKUP(ABS(#REF!),#REF!,12,0)</definedName>
    <definedName name="_____________________BAL273" localSheetId="3">VLOOKUP(ABS(#REF!),#REF!,12,0)*-1</definedName>
    <definedName name="_____________________BAL273">VLOOKUP(ABS(#REF!),#REF!,12,0)*-1</definedName>
    <definedName name="_____________________BAL274" localSheetId="3">VLOOKUP(ABS(#REF!),#REF!,12,0)*-1</definedName>
    <definedName name="_____________________BAL274">VLOOKUP(ABS(#REF!),#REF!,12,0)*-1</definedName>
    <definedName name="_____________________BAL298" localSheetId="3">VLOOKUP(ABS(#REF!),#REF!,12,0)*-1</definedName>
    <definedName name="_____________________BAL298">VLOOKUP(ABS(#REF!),#REF!,12,0)*-1</definedName>
    <definedName name="_____________________BAL32" localSheetId="3">VLOOKUP(ABS(#REF!),#REF!,12,0)</definedName>
    <definedName name="_____________________BAL32">VLOOKUP(ABS(#REF!),#REF!,12,0)</definedName>
    <definedName name="_____________________BAL421" localSheetId="3">VLOOKUP(ABS(#REF!),#REF!,12,0)</definedName>
    <definedName name="_____________________BAL421">VLOOKUP(ABS(#REF!),#REF!,12,0)</definedName>
    <definedName name="_____________________BAL422" localSheetId="3">VLOOKUP(ABS(#REF!),#REF!,12,0)</definedName>
    <definedName name="_____________________BAL422">VLOOKUP(ABS(#REF!),#REF!,12,0)</definedName>
    <definedName name="_____________________BAL423" localSheetId="3">VLOOKUP(ABS(#REF!),#REF!,12,0)</definedName>
    <definedName name="_____________________BAL423">VLOOKUP(ABS(#REF!),#REF!,12,0)</definedName>
    <definedName name="_____________________BAL424" localSheetId="3">VLOOKUP(ABS(#REF!),#REF!,12,0)</definedName>
    <definedName name="_____________________BAL424">VLOOKUP(ABS(#REF!),#REF!,12,0)</definedName>
    <definedName name="_____________________BAL425" localSheetId="3">VLOOKUP(ABS(#REF!),#REF!,12,0)</definedName>
    <definedName name="_____________________BAL425">VLOOKUP(ABS(#REF!),#REF!,12,0)</definedName>
    <definedName name="_____________________BAL426" localSheetId="3">VLOOKUP(ABS(#REF!),#REF!,12,0)</definedName>
    <definedName name="_____________________BAL426">VLOOKUP(ABS(#REF!),#REF!,12,0)</definedName>
    <definedName name="_____________________BAL429" localSheetId="3">VLOOKUP(ABS(#REF!),#REF!,12,0)</definedName>
    <definedName name="_____________________BAL429">VLOOKUP(ABS(#REF!),#REF!,12,0)</definedName>
    <definedName name="_____________________BAL434" localSheetId="3">VLOOKUP(ABS(#REF!),#REF!,12,0)</definedName>
    <definedName name="_____________________BAL434">VLOOKUP(ABS(#REF!),#REF!,12,0)</definedName>
    <definedName name="_____________________BAL441" localSheetId="3">VLOOKUP(ABS(#REF!),#REF!,12,0)</definedName>
    <definedName name="_____________________BAL441">VLOOKUP(ABS(#REF!),#REF!,12,0)</definedName>
    <definedName name="_____________________BAL482" localSheetId="3">VLOOKUP(ABS(#REF!),#REF!,12,0)*-1</definedName>
    <definedName name="_____________________BAL482">VLOOKUP(ABS(#REF!),#REF!,12,0)*-1</definedName>
    <definedName name="_____________________BAL483" localSheetId="3">VLOOKUP(ABS(#REF!),#REF!,12,0)*-1</definedName>
    <definedName name="_____________________BAL483">VLOOKUP(ABS(#REF!),#REF!,12,0)*-1</definedName>
    <definedName name="_____________________BAL484" localSheetId="3">VLOOKUP(ABS(#REF!),#REF!,12,0)*-1</definedName>
    <definedName name="_____________________BAL484">VLOOKUP(ABS(#REF!),#REF!,12,0)*-1</definedName>
    <definedName name="_____________________BAL485" localSheetId="3">VLOOKUP(ABS(#REF!),#REF!,12,0)*-1</definedName>
    <definedName name="_____________________BAL485">VLOOKUP(ABS(#REF!),#REF!,12,0)*-1</definedName>
    <definedName name="_____________________BAL486" localSheetId="3">VLOOKUP(ABS(#REF!),#REF!,12,0)*-1</definedName>
    <definedName name="_____________________BAL486">VLOOKUP(ABS(#REF!),#REF!,12,0)*-1</definedName>
    <definedName name="_____________________BAL489" localSheetId="3">VLOOKUP(ABS(#REF!),#REF!,12,0)*-1</definedName>
    <definedName name="_____________________BAL489">VLOOKUP(ABS(#REF!),#REF!,12,0)*-1</definedName>
    <definedName name="_____________________BAL51" localSheetId="3">VLOOKUP(ABS(#REF!),#REF!,12,0)*-1</definedName>
    <definedName name="_____________________BAL51">VLOOKUP(ABS(#REF!),#REF!,12,0)*-1</definedName>
    <definedName name="_____________________BAL54" localSheetId="3">VLOOKUP(ABS(#REF!),#REF!,12,0)*-1</definedName>
    <definedName name="_____________________BAL54">VLOOKUP(ABS(#REF!),#REF!,12,0)*-1</definedName>
    <definedName name="_____________________BAL571" localSheetId="3">VLOOKUP(ABS(#REF!),#REF!,12,0)*-1</definedName>
    <definedName name="_____________________BAL571">VLOOKUP(ABS(#REF!),#REF!,12,0)*-1</definedName>
    <definedName name="_____________________BAL574" localSheetId="3">VLOOKUP(ABS(#REF!),#REF!,12,0)*-1</definedName>
    <definedName name="_____________________BAL574">VLOOKUP(ABS(#REF!),#REF!,12,0)*-1</definedName>
    <definedName name="_____________________BAL59" localSheetId="3">VLOOKUP(ABS(#REF!),#REF!,12,0)*-1</definedName>
    <definedName name="_____________________BAL59">VLOOKUP(ABS(#REF!),#REF!,12,0)*-1</definedName>
    <definedName name="_____________________cre2">#REF!</definedName>
    <definedName name="_____________________cre3">#REF!</definedName>
    <definedName name="_____________________cre4">#REF!</definedName>
    <definedName name="_____________________DAT12" localSheetId="3">#REF!</definedName>
    <definedName name="_____________________DAT12">#REF!</definedName>
    <definedName name="_____________________DAT14" localSheetId="3">#REF!</definedName>
    <definedName name="_____________________DAT14">#REF!</definedName>
    <definedName name="_____________________DAT4" localSheetId="3">#REF!</definedName>
    <definedName name="_____________________DAT4">#REF!</definedName>
    <definedName name="_____________________dd3" localSheetId="3">#REF!</definedName>
    <definedName name="_____________________dd3">#REF!</definedName>
    <definedName name="_____________________dev2">#REF!</definedName>
    <definedName name="_____________________dev3">#REF!</definedName>
    <definedName name="_____________________dev4">#REF!</definedName>
    <definedName name="_____________________f4" localSheetId="3" hidden="1">#REF!</definedName>
    <definedName name="_____________________f4" hidden="1">#REF!</definedName>
    <definedName name="_____________________f45" localSheetId="3" hidden="1">#REF!</definedName>
    <definedName name="_____________________f45" hidden="1">#REF!</definedName>
    <definedName name="_____________________g5" localSheetId="3" hidden="1">#REF!</definedName>
    <definedName name="_____________________g5" hidden="1">#REF!</definedName>
    <definedName name="_____________________IMP2" localSheetId="3">#REF!</definedName>
    <definedName name="_____________________IMP2">#REF!</definedName>
    <definedName name="_____________________IMP3" localSheetId="3">#REF!</definedName>
    <definedName name="_____________________IMP3">#REF!</definedName>
    <definedName name="_____________________IMP4" localSheetId="3">#REF!</definedName>
    <definedName name="_____________________IMP4">#REF!</definedName>
    <definedName name="_____________________key1" localSheetId="3" hidden="1">#REF!</definedName>
    <definedName name="_____________________key1" hidden="1">#REF!</definedName>
    <definedName name="_____________________MAS10" localSheetId="3">#REF!</definedName>
    <definedName name="_____________________MAS10">#REF!</definedName>
    <definedName name="_____________________MAS11" localSheetId="3">#REF!</definedName>
    <definedName name="_____________________MAS11">#REF!</definedName>
    <definedName name="_____________________MAS12" localSheetId="3">#REF!</definedName>
    <definedName name="_____________________MAS12">#REF!</definedName>
    <definedName name="_____________________MAS2" localSheetId="3">#REF!</definedName>
    <definedName name="_____________________MAS2">#REF!</definedName>
    <definedName name="_____________________MAS3" localSheetId="3">#REF!</definedName>
    <definedName name="_____________________MAS3">#REF!</definedName>
    <definedName name="_____________________MAS4" localSheetId="3">#REF!</definedName>
    <definedName name="_____________________MAS4">#REF!</definedName>
    <definedName name="_____________________MAS5" localSheetId="3">#REF!</definedName>
    <definedName name="_____________________MAS5">#REF!</definedName>
    <definedName name="_____________________MAS6" localSheetId="3">#REF!</definedName>
    <definedName name="_____________________MAS6">#REF!</definedName>
    <definedName name="_____________________MAS7" localSheetId="3">#REF!</definedName>
    <definedName name="_____________________MAS7">#REF!</definedName>
    <definedName name="_____________________MAS8" localSheetId="3">#REF!</definedName>
    <definedName name="_____________________MAS8">#REF!</definedName>
    <definedName name="_____________________MAS9" localSheetId="3">#REF!</definedName>
    <definedName name="_____________________MAS9">#REF!</definedName>
    <definedName name="_____________________MES17">#REF!</definedName>
    <definedName name="_____________________MES19">#REF!</definedName>
    <definedName name="_____________________MES4">#REF!</definedName>
    <definedName name="_____________________MES5">#REF!</definedName>
    <definedName name="_____________________MES6">#REF!</definedName>
    <definedName name="_____________________NG1" localSheetId="3">#REF!</definedName>
    <definedName name="_____________________NG1">#REF!</definedName>
    <definedName name="_____________________NG2" localSheetId="3">#REF!</definedName>
    <definedName name="_____________________NG2">#REF!</definedName>
    <definedName name="_____________________NG5" localSheetId="3">#REF!</definedName>
    <definedName name="_____________________NG5">#REF!</definedName>
    <definedName name="_____________________NG6" localSheetId="3">#REF!</definedName>
    <definedName name="_____________________NG6">#REF!</definedName>
    <definedName name="_____________________NG7" localSheetId="3">#REF!</definedName>
    <definedName name="_____________________NG7">#REF!</definedName>
    <definedName name="_____________________NH1" localSheetId="3">#REF!</definedName>
    <definedName name="_____________________NH1">#REF!</definedName>
    <definedName name="_____________________poc2">#REF!</definedName>
    <definedName name="_____________________POC61" localSheetId="3">VLOOKUP(ABS(#REF!),#REF!,5,0)</definedName>
    <definedName name="_____________________POC61">VLOOKUP(ABS(#REF!),#REF!,5,0)</definedName>
    <definedName name="_____________________POC62" localSheetId="3">VLOOKUP(ABS(#REF!),#REF!,5,0)</definedName>
    <definedName name="_____________________POC62">VLOOKUP(ABS(#REF!),#REF!,5,0)</definedName>
    <definedName name="_____________________POC63" localSheetId="3">VLOOKUP(ABS(#REF!),#REF!,5,0)</definedName>
    <definedName name="_____________________POC63">VLOOKUP(ABS(#REF!),#REF!,5,0)</definedName>
    <definedName name="_____________________POC65" localSheetId="3">VLOOKUP(ABS(#REF!),#REF!,5,0)</definedName>
    <definedName name="_____________________POC65">VLOOKUP(ABS(#REF!),#REF!,5,0)</definedName>
    <definedName name="_____________________POC66" localSheetId="3">VLOOKUP(ABS(#REF!),#REF!,5,0)</definedName>
    <definedName name="_____________________POC66">VLOOKUP(ABS(#REF!),#REF!,5,0)</definedName>
    <definedName name="_____________________POC67" localSheetId="3">VLOOKUP(ABS(#REF!),#REF!,5,0)</definedName>
    <definedName name="_____________________POC67">VLOOKUP(ABS(#REF!),#REF!,5,0)</definedName>
    <definedName name="_____________________POC69" localSheetId="3">VLOOKUP(ABS(#REF!),#REF!,5,0)</definedName>
    <definedName name="_____________________POC69">VLOOKUP(ABS(#REF!),#REF!,5,0)</definedName>
    <definedName name="_____________________POC71" localSheetId="3">VLOOKUP(ABS(#REF!),#REF!,5,0)*-1</definedName>
    <definedName name="_____________________POC71">VLOOKUP(ABS(#REF!),#REF!,5,0)*-1</definedName>
    <definedName name="_____________________POC72" localSheetId="3">VLOOKUP(ABS(#REF!),#REF!,5,0)*-1</definedName>
    <definedName name="_____________________POC72">VLOOKUP(ABS(#REF!),#REF!,5,0)*-1</definedName>
    <definedName name="_____________________POC76" localSheetId="3">VLOOKUP(ABS(#REF!),#REF!,5,0)*-1</definedName>
    <definedName name="_____________________POC76">VLOOKUP(ABS(#REF!),#REF!,5,0)*-1</definedName>
    <definedName name="_____________________POC78" localSheetId="3">VLOOKUP(ABS(#REF!),#REF!,5,0)*-1</definedName>
    <definedName name="_____________________POC78">VLOOKUP(ABS(#REF!),#REF!,5,0)*-1</definedName>
    <definedName name="_____________________POC79" localSheetId="3">VLOOKUP(ABS(#REF!),#REF!,5,0)*-1</definedName>
    <definedName name="_____________________POC79">VLOOKUP(ABS(#REF!),#REF!,5,0)*-1</definedName>
    <definedName name="_____________________pvt1" localSheetId="3">#REF!</definedName>
    <definedName name="_____________________pvt1">#REF!</definedName>
    <definedName name="_____________________pvt2" localSheetId="3">#REF!</definedName>
    <definedName name="_____________________pvt2">#REF!</definedName>
    <definedName name="_____________________pvt3" localSheetId="3">#REF!</definedName>
    <definedName name="_____________________pvt3">#REF!</definedName>
    <definedName name="_____________________sal1">#REF!</definedName>
    <definedName name="_____________________sal2">#REF!</definedName>
    <definedName name="_____________________sal3">#REF!</definedName>
    <definedName name="_____________________sal4">#REF!</definedName>
    <definedName name="_____________________sas19" localSheetId="3">#REF!</definedName>
    <definedName name="_____________________sas19">#REF!</definedName>
    <definedName name="_____________________tab1">#REF!</definedName>
    <definedName name="_____________________tab2">#REF!</definedName>
    <definedName name="_____________________tab3">#REF!</definedName>
    <definedName name="_____________________TC23" localSheetId="3">#REF!</definedName>
    <definedName name="_____________________TC23">#REF!</definedName>
    <definedName name="_____________________TC32" localSheetId="3">#REF!</definedName>
    <definedName name="_____________________TC32">#REF!</definedName>
    <definedName name="_____________________xlfn.BAHTTEXT" hidden="1">#NAME?</definedName>
    <definedName name="____________________A65537" localSheetId="3">#REF!</definedName>
    <definedName name="____________________A65537">#REF!</definedName>
    <definedName name="____________________abs1">#REF!</definedName>
    <definedName name="____________________Age1" localSheetId="3">#REF!</definedName>
    <definedName name="____________________Age1">#REF!</definedName>
    <definedName name="____________________Age2" localSheetId="3">#REF!</definedName>
    <definedName name="____________________Age2">#REF!</definedName>
    <definedName name="____________________Age3">#REF!</definedName>
    <definedName name="____________________Age4">#REF!</definedName>
    <definedName name="____________________BAL218" localSheetId="3">VLOOKUP(ABS(#REF!),#REF!,12,0)</definedName>
    <definedName name="____________________BAL218">VLOOKUP(ABS(#REF!),#REF!,12,0)</definedName>
    <definedName name="____________________BAL221">VLOOKUP(22,#REF!,5,0)*-1+#REF!</definedName>
    <definedName name="____________________BAL24">SUMIF(#REF!,"&gt;0",#REF!)</definedName>
    <definedName name="____________________BAL261" localSheetId="3">VLOOKUP(ABS(#REF!),#REF!,12,0)*-1+#REF!</definedName>
    <definedName name="____________________BAL261">VLOOKUP(ABS(#REF!),#REF!,12,0)*-1+#REF!</definedName>
    <definedName name="____________________BAL271" localSheetId="3">VLOOKUP(ABS(#REF!),#REF!,12,0)</definedName>
    <definedName name="____________________BAL271">VLOOKUP(ABS(#REF!),#REF!,12,0)</definedName>
    <definedName name="____________________BAL272" localSheetId="3">VLOOKUP(ABS(#REF!),#REF!,12,0)</definedName>
    <definedName name="____________________BAL272">VLOOKUP(ABS(#REF!),#REF!,12,0)</definedName>
    <definedName name="____________________BAL273" localSheetId="3">VLOOKUP(ABS(#REF!),#REF!,12,0)*-1</definedName>
    <definedName name="____________________BAL273">VLOOKUP(ABS(#REF!),#REF!,12,0)*-1</definedName>
    <definedName name="____________________BAL274" localSheetId="3">VLOOKUP(ABS(#REF!),#REF!,12,0)*-1</definedName>
    <definedName name="____________________BAL274">VLOOKUP(ABS(#REF!),#REF!,12,0)*-1</definedName>
    <definedName name="____________________BAL298" localSheetId="3">VLOOKUP(ABS(#REF!),#REF!,12,0)*-1</definedName>
    <definedName name="____________________BAL298">VLOOKUP(ABS(#REF!),#REF!,12,0)*-1</definedName>
    <definedName name="____________________BAL32" localSheetId="3">VLOOKUP(ABS(#REF!),#REF!,12,0)</definedName>
    <definedName name="____________________BAL32">VLOOKUP(ABS(#REF!),#REF!,12,0)</definedName>
    <definedName name="____________________BAL421" localSheetId="3">VLOOKUP(ABS(#REF!),#REF!,12,0)</definedName>
    <definedName name="____________________BAL421">VLOOKUP(ABS(#REF!),#REF!,12,0)</definedName>
    <definedName name="____________________BAL422" localSheetId="3">VLOOKUP(ABS(#REF!),#REF!,12,0)</definedName>
    <definedName name="____________________BAL422">VLOOKUP(ABS(#REF!),#REF!,12,0)</definedName>
    <definedName name="____________________BAL423" localSheetId="3">VLOOKUP(ABS(#REF!),#REF!,12,0)</definedName>
    <definedName name="____________________BAL423">VLOOKUP(ABS(#REF!),#REF!,12,0)</definedName>
    <definedName name="____________________BAL424" localSheetId="3">VLOOKUP(ABS(#REF!),#REF!,12,0)</definedName>
    <definedName name="____________________BAL424">VLOOKUP(ABS(#REF!),#REF!,12,0)</definedName>
    <definedName name="____________________BAL425" localSheetId="3">VLOOKUP(ABS(#REF!),#REF!,12,0)</definedName>
    <definedName name="____________________BAL425">VLOOKUP(ABS(#REF!),#REF!,12,0)</definedName>
    <definedName name="____________________BAL426" localSheetId="3">VLOOKUP(ABS(#REF!),#REF!,12,0)</definedName>
    <definedName name="____________________BAL426">VLOOKUP(ABS(#REF!),#REF!,12,0)</definedName>
    <definedName name="____________________BAL429" localSheetId="3">VLOOKUP(ABS(#REF!),#REF!,12,0)</definedName>
    <definedName name="____________________BAL429">VLOOKUP(ABS(#REF!),#REF!,12,0)</definedName>
    <definedName name="____________________BAL434" localSheetId="3">VLOOKUP(ABS(#REF!),#REF!,12,0)</definedName>
    <definedName name="____________________BAL434">VLOOKUP(ABS(#REF!),#REF!,12,0)</definedName>
    <definedName name="____________________BAL441" localSheetId="3">VLOOKUP(ABS(#REF!),#REF!,12,0)</definedName>
    <definedName name="____________________BAL441">VLOOKUP(ABS(#REF!),#REF!,12,0)</definedName>
    <definedName name="____________________BAL482" localSheetId="3">VLOOKUP(ABS(#REF!),#REF!,12,0)*-1</definedName>
    <definedName name="____________________BAL482">VLOOKUP(ABS(#REF!),#REF!,12,0)*-1</definedName>
    <definedName name="____________________BAL483" localSheetId="3">VLOOKUP(ABS(#REF!),#REF!,12,0)*-1</definedName>
    <definedName name="____________________BAL483">VLOOKUP(ABS(#REF!),#REF!,12,0)*-1</definedName>
    <definedName name="____________________BAL484" localSheetId="3">VLOOKUP(ABS(#REF!),#REF!,12,0)*-1</definedName>
    <definedName name="____________________BAL484">VLOOKUP(ABS(#REF!),#REF!,12,0)*-1</definedName>
    <definedName name="____________________BAL485" localSheetId="3">VLOOKUP(ABS(#REF!),#REF!,12,0)*-1</definedName>
    <definedName name="____________________BAL485">VLOOKUP(ABS(#REF!),#REF!,12,0)*-1</definedName>
    <definedName name="____________________BAL486" localSheetId="3">VLOOKUP(ABS(#REF!),#REF!,12,0)*-1</definedName>
    <definedName name="____________________BAL486">VLOOKUP(ABS(#REF!),#REF!,12,0)*-1</definedName>
    <definedName name="____________________BAL489" localSheetId="3">VLOOKUP(ABS(#REF!),#REF!,12,0)*-1</definedName>
    <definedName name="____________________BAL489">VLOOKUP(ABS(#REF!),#REF!,12,0)*-1</definedName>
    <definedName name="____________________BAL51" localSheetId="3">VLOOKUP(ABS(#REF!),#REF!,12,0)*-1</definedName>
    <definedName name="____________________BAL51">VLOOKUP(ABS(#REF!),#REF!,12,0)*-1</definedName>
    <definedName name="____________________BAL54" localSheetId="3">VLOOKUP(ABS(#REF!),#REF!,12,0)*-1</definedName>
    <definedName name="____________________BAL54">VLOOKUP(ABS(#REF!),#REF!,12,0)*-1</definedName>
    <definedName name="____________________BAL571" localSheetId="3">VLOOKUP(ABS(#REF!),#REF!,12,0)*-1</definedName>
    <definedName name="____________________BAL571">VLOOKUP(ABS(#REF!),#REF!,12,0)*-1</definedName>
    <definedName name="____________________BAL574" localSheetId="3">VLOOKUP(ABS(#REF!),#REF!,12,0)*-1</definedName>
    <definedName name="____________________BAL574">VLOOKUP(ABS(#REF!),#REF!,12,0)*-1</definedName>
    <definedName name="____________________BAL59" localSheetId="3">VLOOKUP(ABS(#REF!),#REF!,12,0)*-1</definedName>
    <definedName name="____________________BAL59">VLOOKUP(ABS(#REF!),#REF!,12,0)*-1</definedName>
    <definedName name="____________________cod2" localSheetId="3">#REF!</definedName>
    <definedName name="____________________cod2">#REF!</definedName>
    <definedName name="____________________cre1">#REF!</definedName>
    <definedName name="____________________cre2">#REF!</definedName>
    <definedName name="____________________cre3">#REF!</definedName>
    <definedName name="____________________cre4">#REF!</definedName>
    <definedName name="____________________DAT1" localSheetId="3">#REF!</definedName>
    <definedName name="____________________DAT1">#REF!</definedName>
    <definedName name="____________________DAT10" localSheetId="3">#REF!</definedName>
    <definedName name="____________________DAT10">#REF!</definedName>
    <definedName name="____________________DAT11" localSheetId="3">#REF!</definedName>
    <definedName name="____________________DAT11">#REF!</definedName>
    <definedName name="____________________DAT12" localSheetId="3">#REF!</definedName>
    <definedName name="____________________DAT12">#REF!</definedName>
    <definedName name="____________________DAT13" localSheetId="3">#REF!</definedName>
    <definedName name="____________________DAT13">#REF!</definedName>
    <definedName name="____________________DAT14" localSheetId="3">#REF!</definedName>
    <definedName name="____________________DAT14">#REF!</definedName>
    <definedName name="____________________DAT2" localSheetId="3">#REF!</definedName>
    <definedName name="____________________DAT2">#REF!</definedName>
    <definedName name="____________________DAT4" localSheetId="3">#REF!</definedName>
    <definedName name="____________________DAT4">#REF!</definedName>
    <definedName name="____________________DAT5" localSheetId="3">#REF!</definedName>
    <definedName name="____________________DAT5">#REF!</definedName>
    <definedName name="____________________DAT6" localSheetId="3">#REF!</definedName>
    <definedName name="____________________DAT6">#REF!</definedName>
    <definedName name="____________________DAT7" localSheetId="3">#REF!</definedName>
    <definedName name="____________________DAT7">#REF!</definedName>
    <definedName name="____________________DAT8" localSheetId="3">#REF!</definedName>
    <definedName name="____________________DAT8">#REF!</definedName>
    <definedName name="____________________DAT9" localSheetId="3">#REF!</definedName>
    <definedName name="____________________DAT9">#REF!</definedName>
    <definedName name="____________________dd3" localSheetId="3">#REF!</definedName>
    <definedName name="____________________dd3">#REF!</definedName>
    <definedName name="____________________dev1">#REF!</definedName>
    <definedName name="____________________dev2">#REF!</definedName>
    <definedName name="____________________dev3">#REF!</definedName>
    <definedName name="____________________dev4">#REF!</definedName>
    <definedName name="____________________f4" localSheetId="3" hidden="1">#REF!</definedName>
    <definedName name="____________________f4" hidden="1">#REF!</definedName>
    <definedName name="____________________f45" localSheetId="3" hidden="1">#REF!</definedName>
    <definedName name="____________________f45" hidden="1">#REF!</definedName>
    <definedName name="____________________fim2" localSheetId="3">#REF!</definedName>
    <definedName name="____________________fim2">#REF!</definedName>
    <definedName name="____________________fim3" localSheetId="3">#REF!</definedName>
    <definedName name="____________________fim3">#REF!</definedName>
    <definedName name="____________________g5" localSheetId="3" hidden="1">#REF!</definedName>
    <definedName name="____________________g5" hidden="1">#REF!</definedName>
    <definedName name="____________________IMP2" localSheetId="3">#REF!</definedName>
    <definedName name="____________________IMP2">#REF!</definedName>
    <definedName name="____________________IMP3" localSheetId="3">#REF!</definedName>
    <definedName name="____________________IMP3">#REF!</definedName>
    <definedName name="____________________IMP4" localSheetId="3">#REF!</definedName>
    <definedName name="____________________IMP4">#REF!</definedName>
    <definedName name="____________________key1" localSheetId="3" hidden="1">#REF!</definedName>
    <definedName name="____________________key1" hidden="1">#REF!</definedName>
    <definedName name="____________________MAS1" localSheetId="3">#REF!</definedName>
    <definedName name="____________________MAS1">#REF!</definedName>
    <definedName name="____________________MAS10" localSheetId="3">#REF!</definedName>
    <definedName name="____________________MAS10">#REF!</definedName>
    <definedName name="____________________MAS11" localSheetId="3">#REF!</definedName>
    <definedName name="____________________MAS11">#REF!</definedName>
    <definedName name="____________________MAS12" localSheetId="3">#REF!</definedName>
    <definedName name="____________________MAS12">#REF!</definedName>
    <definedName name="____________________MAS2" localSheetId="3">#REF!</definedName>
    <definedName name="____________________MAS2">#REF!</definedName>
    <definedName name="____________________MAS3" localSheetId="3">#REF!</definedName>
    <definedName name="____________________MAS3">#REF!</definedName>
    <definedName name="____________________MAS4" localSheetId="3">#REF!</definedName>
    <definedName name="____________________MAS4">#REF!</definedName>
    <definedName name="____________________MAS5" localSheetId="3">#REF!</definedName>
    <definedName name="____________________MAS5">#REF!</definedName>
    <definedName name="____________________MAS6" localSheetId="3">#REF!</definedName>
    <definedName name="____________________MAS6">#REF!</definedName>
    <definedName name="____________________MAS7" localSheetId="3">#REF!</definedName>
    <definedName name="____________________MAS7">#REF!</definedName>
    <definedName name="____________________MAS8" localSheetId="3">#REF!</definedName>
    <definedName name="____________________MAS8">#REF!</definedName>
    <definedName name="____________________MAS9" localSheetId="3">#REF!</definedName>
    <definedName name="____________________MAS9">#REF!</definedName>
    <definedName name="____________________MES17">#REF!</definedName>
    <definedName name="____________________MES19">#REF!</definedName>
    <definedName name="____________________MES4">#REF!</definedName>
    <definedName name="____________________MES5">#REF!</definedName>
    <definedName name="____________________MES6">#REF!</definedName>
    <definedName name="____________________NG1" localSheetId="3">#REF!</definedName>
    <definedName name="____________________NG1">#REF!</definedName>
    <definedName name="____________________NG2" localSheetId="3">#REF!</definedName>
    <definedName name="____________________NG2">#REF!</definedName>
    <definedName name="____________________NG5" localSheetId="3">#REF!</definedName>
    <definedName name="____________________NG5">#REF!</definedName>
    <definedName name="____________________NG6" localSheetId="3">#REF!</definedName>
    <definedName name="____________________NG6">#REF!</definedName>
    <definedName name="____________________NG7" localSheetId="3">#REF!</definedName>
    <definedName name="____________________NG7">#REF!</definedName>
    <definedName name="____________________NH1" localSheetId="3">#REF!</definedName>
    <definedName name="____________________NH1">#REF!</definedName>
    <definedName name="____________________poc1">#REF!</definedName>
    <definedName name="____________________poc2">#REF!</definedName>
    <definedName name="____________________POC61" localSheetId="3">VLOOKUP(ABS(#REF!),#REF!,5,0)</definedName>
    <definedName name="____________________POC61">VLOOKUP(ABS(#REF!),#REF!,5,0)</definedName>
    <definedName name="____________________POC62" localSheetId="3">VLOOKUP(ABS(#REF!),#REF!,5,0)</definedName>
    <definedName name="____________________POC62">VLOOKUP(ABS(#REF!),#REF!,5,0)</definedName>
    <definedName name="____________________POC63" localSheetId="3">VLOOKUP(ABS(#REF!),#REF!,5,0)</definedName>
    <definedName name="____________________POC63">VLOOKUP(ABS(#REF!),#REF!,5,0)</definedName>
    <definedName name="____________________POC65" localSheetId="3">VLOOKUP(ABS(#REF!),#REF!,5,0)</definedName>
    <definedName name="____________________POC65">VLOOKUP(ABS(#REF!),#REF!,5,0)</definedName>
    <definedName name="____________________POC66" localSheetId="3">VLOOKUP(ABS(#REF!),#REF!,5,0)</definedName>
    <definedName name="____________________POC66">VLOOKUP(ABS(#REF!),#REF!,5,0)</definedName>
    <definedName name="____________________POC67" localSheetId="3">VLOOKUP(ABS(#REF!),#REF!,5,0)</definedName>
    <definedName name="____________________POC67">VLOOKUP(ABS(#REF!),#REF!,5,0)</definedName>
    <definedName name="____________________POC69" localSheetId="3">VLOOKUP(ABS(#REF!),#REF!,5,0)</definedName>
    <definedName name="____________________POC69">VLOOKUP(ABS(#REF!),#REF!,5,0)</definedName>
    <definedName name="____________________POC71" localSheetId="3">VLOOKUP(ABS(#REF!),#REF!,5,0)*-1</definedName>
    <definedName name="____________________POC71">VLOOKUP(ABS(#REF!),#REF!,5,0)*-1</definedName>
    <definedName name="____________________POC72" localSheetId="3">VLOOKUP(ABS(#REF!),#REF!,5,0)*-1</definedName>
    <definedName name="____________________POC72">VLOOKUP(ABS(#REF!),#REF!,5,0)*-1</definedName>
    <definedName name="____________________POC76" localSheetId="3">VLOOKUP(ABS(#REF!),#REF!,5,0)*-1</definedName>
    <definedName name="____________________POC76">VLOOKUP(ABS(#REF!),#REF!,5,0)*-1</definedName>
    <definedName name="____________________POC78" localSheetId="3">VLOOKUP(ABS(#REF!),#REF!,5,0)*-1</definedName>
    <definedName name="____________________POC78">VLOOKUP(ABS(#REF!),#REF!,5,0)*-1</definedName>
    <definedName name="____________________POC79" localSheetId="3">VLOOKUP(ABS(#REF!),#REF!,5,0)*-1</definedName>
    <definedName name="____________________POC79">VLOOKUP(ABS(#REF!),#REF!,5,0)*-1</definedName>
    <definedName name="____________________pvt1" localSheetId="3">#REF!</definedName>
    <definedName name="____________________pvt1">#REF!</definedName>
    <definedName name="____________________pvt2" localSheetId="3">#REF!</definedName>
    <definedName name="____________________pvt2">#REF!</definedName>
    <definedName name="____________________pvt3" localSheetId="3">#REF!</definedName>
    <definedName name="____________________pvt3">#REF!</definedName>
    <definedName name="____________________ref12" localSheetId="3">#REF!</definedName>
    <definedName name="____________________ref12">#REF!</definedName>
    <definedName name="____________________sal1">#REF!</definedName>
    <definedName name="____________________sal2">#REF!</definedName>
    <definedName name="____________________sal3">#REF!</definedName>
    <definedName name="____________________sal4">#REF!</definedName>
    <definedName name="____________________sas19" localSheetId="3">#REF!</definedName>
    <definedName name="____________________sas19">#REF!</definedName>
    <definedName name="____________________tab1">#REF!</definedName>
    <definedName name="____________________tab2">#REF!</definedName>
    <definedName name="____________________tab3">#REF!</definedName>
    <definedName name="____________________TC23" localSheetId="3">#REF!</definedName>
    <definedName name="____________________TC23">#REF!</definedName>
    <definedName name="____________________TC32" localSheetId="3">#REF!</definedName>
    <definedName name="____________________TC32">#REF!</definedName>
    <definedName name="____________________tot1" localSheetId="3">#REF!</definedName>
    <definedName name="____________________tot1">#REF!</definedName>
    <definedName name="____________________tot2" localSheetId="3">#REF!</definedName>
    <definedName name="____________________tot2">#REF!</definedName>
    <definedName name="____________________TOT21" localSheetId="3">#REF!</definedName>
    <definedName name="____________________TOT21">#REF!</definedName>
    <definedName name="____________________tot3" localSheetId="3">#REF!</definedName>
    <definedName name="____________________tot3">#REF!</definedName>
    <definedName name="____________________tot4" localSheetId="3">#REF!</definedName>
    <definedName name="____________________tot4">#REF!</definedName>
    <definedName name="____________________tot5" localSheetId="3">#REF!</definedName>
    <definedName name="____________________tot5">#REF!</definedName>
    <definedName name="____________________tot6" localSheetId="3">#REF!</definedName>
    <definedName name="____________________tot6">#REF!</definedName>
    <definedName name="____________________tot7" localSheetId="3">#REF!</definedName>
    <definedName name="____________________tot7">#REF!</definedName>
    <definedName name="____________________tot8" localSheetId="3">#REF!</definedName>
    <definedName name="____________________tot8">#REF!</definedName>
    <definedName name="____________________xlfn.BAHTTEXT" hidden="1">#NAME?</definedName>
    <definedName name="___________________A65537" localSheetId="3">#REF!</definedName>
    <definedName name="___________________A65537">#REF!</definedName>
    <definedName name="___________________abs1">#REF!</definedName>
    <definedName name="___________________Age1" localSheetId="3">#REF!</definedName>
    <definedName name="___________________Age1">#REF!</definedName>
    <definedName name="___________________Age2" localSheetId="3">#REF!</definedName>
    <definedName name="___________________Age2">#REF!</definedName>
    <definedName name="___________________Age3">#REF!</definedName>
    <definedName name="___________________Age4">#REF!</definedName>
    <definedName name="___________________BAL218" localSheetId="3">VLOOKUP(ABS(#REF!),#REF!,12,0)</definedName>
    <definedName name="___________________BAL218">VLOOKUP(ABS(#REF!),#REF!,12,0)</definedName>
    <definedName name="___________________BAL221">VLOOKUP(22,#REF!,5,0)*-1+#REF!</definedName>
    <definedName name="___________________BAL24">SUMIF(#REF!,"&gt;0",#REF!)</definedName>
    <definedName name="___________________BAL261" localSheetId="3">VLOOKUP(ABS(#REF!),#REF!,12,0)*-1+#REF!</definedName>
    <definedName name="___________________BAL261">VLOOKUP(ABS(#REF!),#REF!,12,0)*-1+#REF!</definedName>
    <definedName name="___________________BAL271" localSheetId="3">VLOOKUP(ABS(#REF!),#REF!,12,0)</definedName>
    <definedName name="___________________BAL271">VLOOKUP(ABS(#REF!),#REF!,12,0)</definedName>
    <definedName name="___________________BAL272" localSheetId="3">VLOOKUP(ABS(#REF!),#REF!,12,0)</definedName>
    <definedName name="___________________BAL272">VLOOKUP(ABS(#REF!),#REF!,12,0)</definedName>
    <definedName name="___________________BAL273" localSheetId="3">VLOOKUP(ABS(#REF!),#REF!,12,0)*-1</definedName>
    <definedName name="___________________BAL273">VLOOKUP(ABS(#REF!),#REF!,12,0)*-1</definedName>
    <definedName name="___________________BAL274" localSheetId="3">VLOOKUP(ABS(#REF!),#REF!,12,0)*-1</definedName>
    <definedName name="___________________BAL274">VLOOKUP(ABS(#REF!),#REF!,12,0)*-1</definedName>
    <definedName name="___________________BAL298" localSheetId="3">VLOOKUP(ABS(#REF!),#REF!,12,0)*-1</definedName>
    <definedName name="___________________BAL298">VLOOKUP(ABS(#REF!),#REF!,12,0)*-1</definedName>
    <definedName name="___________________BAL32" localSheetId="3">VLOOKUP(ABS(#REF!),#REF!,12,0)</definedName>
    <definedName name="___________________BAL32">VLOOKUP(ABS(#REF!),#REF!,12,0)</definedName>
    <definedName name="___________________BAL421" localSheetId="3">VLOOKUP(ABS(#REF!),#REF!,12,0)</definedName>
    <definedName name="___________________BAL421">VLOOKUP(ABS(#REF!),#REF!,12,0)</definedName>
    <definedName name="___________________BAL422" localSheetId="3">VLOOKUP(ABS(#REF!),#REF!,12,0)</definedName>
    <definedName name="___________________BAL422">VLOOKUP(ABS(#REF!),#REF!,12,0)</definedName>
    <definedName name="___________________BAL423" localSheetId="3">VLOOKUP(ABS(#REF!),#REF!,12,0)</definedName>
    <definedName name="___________________BAL423">VLOOKUP(ABS(#REF!),#REF!,12,0)</definedName>
    <definedName name="___________________BAL424" localSheetId="3">VLOOKUP(ABS(#REF!),#REF!,12,0)</definedName>
    <definedName name="___________________BAL424">VLOOKUP(ABS(#REF!),#REF!,12,0)</definedName>
    <definedName name="___________________BAL425" localSheetId="3">VLOOKUP(ABS(#REF!),#REF!,12,0)</definedName>
    <definedName name="___________________BAL425">VLOOKUP(ABS(#REF!),#REF!,12,0)</definedName>
    <definedName name="___________________BAL426" localSheetId="3">VLOOKUP(ABS(#REF!),#REF!,12,0)</definedName>
    <definedName name="___________________BAL426">VLOOKUP(ABS(#REF!),#REF!,12,0)</definedName>
    <definedName name="___________________BAL429" localSheetId="3">VLOOKUP(ABS(#REF!),#REF!,12,0)</definedName>
    <definedName name="___________________BAL429">VLOOKUP(ABS(#REF!),#REF!,12,0)</definedName>
    <definedName name="___________________BAL434" localSheetId="3">VLOOKUP(ABS(#REF!),#REF!,12,0)</definedName>
    <definedName name="___________________BAL434">VLOOKUP(ABS(#REF!),#REF!,12,0)</definedName>
    <definedName name="___________________BAL441" localSheetId="3">VLOOKUP(ABS(#REF!),#REF!,12,0)</definedName>
    <definedName name="___________________BAL441">VLOOKUP(ABS(#REF!),#REF!,12,0)</definedName>
    <definedName name="___________________BAL482" localSheetId="3">VLOOKUP(ABS(#REF!),#REF!,12,0)*-1</definedName>
    <definedName name="___________________BAL482">VLOOKUP(ABS(#REF!),#REF!,12,0)*-1</definedName>
    <definedName name="___________________BAL483" localSheetId="3">VLOOKUP(ABS(#REF!),#REF!,12,0)*-1</definedName>
    <definedName name="___________________BAL483">VLOOKUP(ABS(#REF!),#REF!,12,0)*-1</definedName>
    <definedName name="___________________BAL484" localSheetId="3">VLOOKUP(ABS(#REF!),#REF!,12,0)*-1</definedName>
    <definedName name="___________________BAL484">VLOOKUP(ABS(#REF!),#REF!,12,0)*-1</definedName>
    <definedName name="___________________BAL485" localSheetId="3">VLOOKUP(ABS(#REF!),#REF!,12,0)*-1</definedName>
    <definedName name="___________________BAL485">VLOOKUP(ABS(#REF!),#REF!,12,0)*-1</definedName>
    <definedName name="___________________BAL486" localSheetId="3">VLOOKUP(ABS(#REF!),#REF!,12,0)*-1</definedName>
    <definedName name="___________________BAL486">VLOOKUP(ABS(#REF!),#REF!,12,0)*-1</definedName>
    <definedName name="___________________BAL489" localSheetId="3">VLOOKUP(ABS(#REF!),#REF!,12,0)*-1</definedName>
    <definedName name="___________________BAL489">VLOOKUP(ABS(#REF!),#REF!,12,0)*-1</definedName>
    <definedName name="___________________BAL51" localSheetId="3">VLOOKUP(ABS(#REF!),#REF!,12,0)*-1</definedName>
    <definedName name="___________________BAL51">VLOOKUP(ABS(#REF!),#REF!,12,0)*-1</definedName>
    <definedName name="___________________BAL54" localSheetId="3">VLOOKUP(ABS(#REF!),#REF!,12,0)*-1</definedName>
    <definedName name="___________________BAL54">VLOOKUP(ABS(#REF!),#REF!,12,0)*-1</definedName>
    <definedName name="___________________BAL571" localSheetId="3">VLOOKUP(ABS(#REF!),#REF!,12,0)*-1</definedName>
    <definedName name="___________________BAL571">VLOOKUP(ABS(#REF!),#REF!,12,0)*-1</definedName>
    <definedName name="___________________BAL574" localSheetId="3">VLOOKUP(ABS(#REF!),#REF!,12,0)*-1</definedName>
    <definedName name="___________________BAL574">VLOOKUP(ABS(#REF!),#REF!,12,0)*-1</definedName>
    <definedName name="___________________BAL59" localSheetId="3">VLOOKUP(ABS(#REF!),#REF!,12,0)*-1</definedName>
    <definedName name="___________________BAL59">VLOOKUP(ABS(#REF!),#REF!,12,0)*-1</definedName>
    <definedName name="___________________cod2" localSheetId="3">#REF!</definedName>
    <definedName name="___________________cod2">#REF!</definedName>
    <definedName name="___________________cre1">#REF!</definedName>
    <definedName name="___________________cre2">#REF!</definedName>
    <definedName name="___________________cre3">#REF!</definedName>
    <definedName name="___________________cre4">#REF!</definedName>
    <definedName name="___________________DAT1" localSheetId="3">#REF!</definedName>
    <definedName name="___________________DAT1">#REF!</definedName>
    <definedName name="___________________DAT10" localSheetId="3">#REF!</definedName>
    <definedName name="___________________DAT10">#REF!</definedName>
    <definedName name="___________________DAT11" localSheetId="3">#REF!</definedName>
    <definedName name="___________________DAT11">#REF!</definedName>
    <definedName name="___________________DAT12" localSheetId="3">#REF!</definedName>
    <definedName name="___________________DAT12">#REF!</definedName>
    <definedName name="___________________DAT13" localSheetId="3">#REF!</definedName>
    <definedName name="___________________DAT13">#REF!</definedName>
    <definedName name="___________________DAT14" localSheetId="3">#REF!</definedName>
    <definedName name="___________________DAT14">#REF!</definedName>
    <definedName name="___________________DAT2" localSheetId="3">#REF!</definedName>
    <definedName name="___________________DAT2">#REF!</definedName>
    <definedName name="___________________DAT4" localSheetId="3">#REF!</definedName>
    <definedName name="___________________DAT4">#REF!</definedName>
    <definedName name="___________________DAT5" localSheetId="3">#REF!</definedName>
    <definedName name="___________________DAT5">#REF!</definedName>
    <definedName name="___________________DAT6" localSheetId="3">#REF!</definedName>
    <definedName name="___________________DAT6">#REF!</definedName>
    <definedName name="___________________DAT7" localSheetId="3">#REF!</definedName>
    <definedName name="___________________DAT7">#REF!</definedName>
    <definedName name="___________________DAT8" localSheetId="3">#REF!</definedName>
    <definedName name="___________________DAT8">#REF!</definedName>
    <definedName name="___________________DAT9" localSheetId="3">#REF!</definedName>
    <definedName name="___________________DAT9">#REF!</definedName>
    <definedName name="___________________dd3" localSheetId="3">#REF!</definedName>
    <definedName name="___________________dd3">#REF!</definedName>
    <definedName name="___________________dev1">#REF!</definedName>
    <definedName name="___________________dev2">#REF!</definedName>
    <definedName name="___________________dev3">#REF!</definedName>
    <definedName name="___________________dev4">#REF!</definedName>
    <definedName name="___________________f4" localSheetId="3" hidden="1">#REF!</definedName>
    <definedName name="___________________f4" hidden="1">#REF!</definedName>
    <definedName name="___________________f45" localSheetId="3" hidden="1">#REF!</definedName>
    <definedName name="___________________f45" hidden="1">#REF!</definedName>
    <definedName name="___________________fim2" localSheetId="3">#REF!</definedName>
    <definedName name="___________________fim2">#REF!</definedName>
    <definedName name="___________________fim3" localSheetId="3">#REF!</definedName>
    <definedName name="___________________fim3">#REF!</definedName>
    <definedName name="___________________g5" localSheetId="3" hidden="1">#REF!</definedName>
    <definedName name="___________________g5" hidden="1">#REF!</definedName>
    <definedName name="___________________IMP2" localSheetId="3">#REF!</definedName>
    <definedName name="___________________IMP2">#REF!</definedName>
    <definedName name="___________________IMP3" localSheetId="3">#REF!</definedName>
    <definedName name="___________________IMP3">#REF!</definedName>
    <definedName name="___________________IMP4" localSheetId="3">#REF!</definedName>
    <definedName name="___________________IMP4">#REF!</definedName>
    <definedName name="___________________key1" localSheetId="3" hidden="1">#REF!</definedName>
    <definedName name="___________________key1" hidden="1">#REF!</definedName>
    <definedName name="___________________MAS1" localSheetId="3">#REF!</definedName>
    <definedName name="___________________MAS1">#REF!</definedName>
    <definedName name="___________________MAS10" localSheetId="3">#REF!</definedName>
    <definedName name="___________________MAS10">#REF!</definedName>
    <definedName name="___________________MAS11" localSheetId="3">#REF!</definedName>
    <definedName name="___________________MAS11">#REF!</definedName>
    <definedName name="___________________MAS12" localSheetId="3">#REF!</definedName>
    <definedName name="___________________MAS12">#REF!</definedName>
    <definedName name="___________________MAS2" localSheetId="3">#REF!</definedName>
    <definedName name="___________________MAS2">#REF!</definedName>
    <definedName name="___________________MAS3" localSheetId="3">#REF!</definedName>
    <definedName name="___________________MAS3">#REF!</definedName>
    <definedName name="___________________MAS4" localSheetId="3">#REF!</definedName>
    <definedName name="___________________MAS4">#REF!</definedName>
    <definedName name="___________________MAS5" localSheetId="3">#REF!</definedName>
    <definedName name="___________________MAS5">#REF!</definedName>
    <definedName name="___________________MAS6" localSheetId="3">#REF!</definedName>
    <definedName name="___________________MAS6">#REF!</definedName>
    <definedName name="___________________MAS7" localSheetId="3">#REF!</definedName>
    <definedName name="___________________MAS7">#REF!</definedName>
    <definedName name="___________________MAS8" localSheetId="3">#REF!</definedName>
    <definedName name="___________________MAS8">#REF!</definedName>
    <definedName name="___________________MAS9" localSheetId="3">#REF!</definedName>
    <definedName name="___________________MAS9">#REF!</definedName>
    <definedName name="___________________MES17">#REF!</definedName>
    <definedName name="___________________MES19">#REF!</definedName>
    <definedName name="___________________MES4">#REF!</definedName>
    <definedName name="___________________MES5">#REF!</definedName>
    <definedName name="___________________MES6">#REF!</definedName>
    <definedName name="___________________NG1" localSheetId="3">#REF!</definedName>
    <definedName name="___________________NG1">#REF!</definedName>
    <definedName name="___________________NG2" localSheetId="3">#REF!</definedName>
    <definedName name="___________________NG2">#REF!</definedName>
    <definedName name="___________________NG5" localSheetId="3">#REF!</definedName>
    <definedName name="___________________NG5">#REF!</definedName>
    <definedName name="___________________NG6" localSheetId="3">#REF!</definedName>
    <definedName name="___________________NG6">#REF!</definedName>
    <definedName name="___________________NG7" localSheetId="3">#REF!</definedName>
    <definedName name="___________________NG7">#REF!</definedName>
    <definedName name="___________________NH1" localSheetId="3">#REF!</definedName>
    <definedName name="___________________NH1">#REF!</definedName>
    <definedName name="___________________poc1">#REF!</definedName>
    <definedName name="___________________poc2">#REF!</definedName>
    <definedName name="___________________POC61" localSheetId="3">VLOOKUP(ABS(#REF!),#REF!,5,0)</definedName>
    <definedName name="___________________POC61">VLOOKUP(ABS(#REF!),#REF!,5,0)</definedName>
    <definedName name="___________________POC62" localSheetId="3">VLOOKUP(ABS(#REF!),#REF!,5,0)</definedName>
    <definedName name="___________________POC62">VLOOKUP(ABS(#REF!),#REF!,5,0)</definedName>
    <definedName name="___________________POC63" localSheetId="3">VLOOKUP(ABS(#REF!),#REF!,5,0)</definedName>
    <definedName name="___________________POC63">VLOOKUP(ABS(#REF!),#REF!,5,0)</definedName>
    <definedName name="___________________POC65" localSheetId="3">VLOOKUP(ABS(#REF!),#REF!,5,0)</definedName>
    <definedName name="___________________POC65">VLOOKUP(ABS(#REF!),#REF!,5,0)</definedName>
    <definedName name="___________________POC66" localSheetId="3">VLOOKUP(ABS(#REF!),#REF!,5,0)</definedName>
    <definedName name="___________________POC66">VLOOKUP(ABS(#REF!),#REF!,5,0)</definedName>
    <definedName name="___________________POC67" localSheetId="3">VLOOKUP(ABS(#REF!),#REF!,5,0)</definedName>
    <definedName name="___________________POC67">VLOOKUP(ABS(#REF!),#REF!,5,0)</definedName>
    <definedName name="___________________POC69" localSheetId="3">VLOOKUP(ABS(#REF!),#REF!,5,0)</definedName>
    <definedName name="___________________POC69">VLOOKUP(ABS(#REF!),#REF!,5,0)</definedName>
    <definedName name="___________________POC71" localSheetId="3">VLOOKUP(ABS(#REF!),#REF!,5,0)*-1</definedName>
    <definedName name="___________________POC71">VLOOKUP(ABS(#REF!),#REF!,5,0)*-1</definedName>
    <definedName name="___________________POC72" localSheetId="3">VLOOKUP(ABS(#REF!),#REF!,5,0)*-1</definedName>
    <definedName name="___________________POC72">VLOOKUP(ABS(#REF!),#REF!,5,0)*-1</definedName>
    <definedName name="___________________POC76" localSheetId="3">VLOOKUP(ABS(#REF!),#REF!,5,0)*-1</definedName>
    <definedName name="___________________POC76">VLOOKUP(ABS(#REF!),#REF!,5,0)*-1</definedName>
    <definedName name="___________________POC78" localSheetId="3">VLOOKUP(ABS(#REF!),#REF!,5,0)*-1</definedName>
    <definedName name="___________________POC78">VLOOKUP(ABS(#REF!),#REF!,5,0)*-1</definedName>
    <definedName name="___________________POC79" localSheetId="3">VLOOKUP(ABS(#REF!),#REF!,5,0)*-1</definedName>
    <definedName name="___________________POC79">VLOOKUP(ABS(#REF!),#REF!,5,0)*-1</definedName>
    <definedName name="___________________pvt1" localSheetId="3">#REF!</definedName>
    <definedName name="___________________pvt1">#REF!</definedName>
    <definedName name="___________________pvt2" localSheetId="3">#REF!</definedName>
    <definedName name="___________________pvt2">#REF!</definedName>
    <definedName name="___________________pvt3" localSheetId="3">#REF!</definedName>
    <definedName name="___________________pvt3">#REF!</definedName>
    <definedName name="___________________ref12" localSheetId="3">#REF!</definedName>
    <definedName name="___________________ref12">#REF!</definedName>
    <definedName name="___________________sal1">#REF!</definedName>
    <definedName name="___________________sal2">#REF!</definedName>
    <definedName name="___________________sal3">#REF!</definedName>
    <definedName name="___________________sal4">#REF!</definedName>
    <definedName name="___________________sas19" localSheetId="3">#REF!</definedName>
    <definedName name="___________________sas19">#REF!</definedName>
    <definedName name="___________________tab1">#REF!</definedName>
    <definedName name="___________________tab2">#REF!</definedName>
    <definedName name="___________________tab3">#REF!</definedName>
    <definedName name="___________________TC23" localSheetId="3">#REF!</definedName>
    <definedName name="___________________TC23">#REF!</definedName>
    <definedName name="___________________TC32" localSheetId="3">#REF!</definedName>
    <definedName name="___________________TC32">#REF!</definedName>
    <definedName name="___________________tot1" localSheetId="3">#REF!</definedName>
    <definedName name="___________________tot1">#REF!</definedName>
    <definedName name="___________________tot2" localSheetId="3">#REF!</definedName>
    <definedName name="___________________tot2">#REF!</definedName>
    <definedName name="___________________TOT21" localSheetId="3">#REF!</definedName>
    <definedName name="___________________TOT21">#REF!</definedName>
    <definedName name="___________________tot3" localSheetId="3">#REF!</definedName>
    <definedName name="___________________tot3">#REF!</definedName>
    <definedName name="___________________tot4" localSheetId="3">#REF!</definedName>
    <definedName name="___________________tot4">#REF!</definedName>
    <definedName name="___________________tot5" localSheetId="3">#REF!</definedName>
    <definedName name="___________________tot5">#REF!</definedName>
    <definedName name="___________________tot6" localSheetId="3">#REF!</definedName>
    <definedName name="___________________tot6">#REF!</definedName>
    <definedName name="___________________tot7" localSheetId="3">#REF!</definedName>
    <definedName name="___________________tot7">#REF!</definedName>
    <definedName name="___________________tot8" localSheetId="3">#REF!</definedName>
    <definedName name="___________________tot8">#REF!</definedName>
    <definedName name="___________________xlfn.BAHTTEXT" hidden="1">#NAME?</definedName>
    <definedName name="__________________A65537" localSheetId="3">#REF!</definedName>
    <definedName name="__________________A65537">#REF!</definedName>
    <definedName name="__________________abs1">#REF!</definedName>
    <definedName name="__________________Age1" localSheetId="3">#REF!</definedName>
    <definedName name="__________________Age1">#REF!</definedName>
    <definedName name="__________________Age2" localSheetId="3">#REF!</definedName>
    <definedName name="__________________Age2">#REF!</definedName>
    <definedName name="__________________Age3">#REF!</definedName>
    <definedName name="__________________Age4">#REF!</definedName>
    <definedName name="__________________BAL218" localSheetId="3">VLOOKUP(ABS(#REF!),#REF!,12,0)</definedName>
    <definedName name="__________________BAL218">VLOOKUP(ABS(#REF!),#REF!,12,0)</definedName>
    <definedName name="__________________BAL221">VLOOKUP(22,#REF!,5,0)*-1+#REF!</definedName>
    <definedName name="__________________BAL24">SUMIF(#REF!,"&gt;0",#REF!)</definedName>
    <definedName name="__________________BAL261" localSheetId="3">VLOOKUP(ABS(#REF!),#REF!,12,0)*-1+#REF!</definedName>
    <definedName name="__________________BAL261">VLOOKUP(ABS(#REF!),#REF!,12,0)*-1+#REF!</definedName>
    <definedName name="__________________BAL271" localSheetId="3">VLOOKUP(ABS(#REF!),#REF!,12,0)</definedName>
    <definedName name="__________________BAL271">VLOOKUP(ABS(#REF!),#REF!,12,0)</definedName>
    <definedName name="__________________BAL272" localSheetId="3">VLOOKUP(ABS(#REF!),#REF!,12,0)</definedName>
    <definedName name="__________________BAL272">VLOOKUP(ABS(#REF!),#REF!,12,0)</definedName>
    <definedName name="__________________BAL273" localSheetId="3">VLOOKUP(ABS(#REF!),#REF!,12,0)*-1</definedName>
    <definedName name="__________________BAL273">VLOOKUP(ABS(#REF!),#REF!,12,0)*-1</definedName>
    <definedName name="__________________BAL274" localSheetId="3">VLOOKUP(ABS(#REF!),#REF!,12,0)*-1</definedName>
    <definedName name="__________________BAL274">VLOOKUP(ABS(#REF!),#REF!,12,0)*-1</definedName>
    <definedName name="__________________BAL298" localSheetId="3">VLOOKUP(ABS(#REF!),#REF!,12,0)*-1</definedName>
    <definedName name="__________________BAL298">VLOOKUP(ABS(#REF!),#REF!,12,0)*-1</definedName>
    <definedName name="__________________BAL32" localSheetId="3">VLOOKUP(ABS(#REF!),#REF!,12,0)</definedName>
    <definedName name="__________________BAL32">VLOOKUP(ABS(#REF!),#REF!,12,0)</definedName>
    <definedName name="__________________BAL421" localSheetId="3">VLOOKUP(ABS(#REF!),#REF!,12,0)</definedName>
    <definedName name="__________________BAL421">VLOOKUP(ABS(#REF!),#REF!,12,0)</definedName>
    <definedName name="__________________BAL422" localSheetId="3">VLOOKUP(ABS(#REF!),#REF!,12,0)</definedName>
    <definedName name="__________________BAL422">VLOOKUP(ABS(#REF!),#REF!,12,0)</definedName>
    <definedName name="__________________BAL423" localSheetId="3">VLOOKUP(ABS(#REF!),#REF!,12,0)</definedName>
    <definedName name="__________________BAL423">VLOOKUP(ABS(#REF!),#REF!,12,0)</definedName>
    <definedName name="__________________BAL424" localSheetId="3">VLOOKUP(ABS(#REF!),#REF!,12,0)</definedName>
    <definedName name="__________________BAL424">VLOOKUP(ABS(#REF!),#REF!,12,0)</definedName>
    <definedName name="__________________BAL425" localSheetId="3">VLOOKUP(ABS(#REF!),#REF!,12,0)</definedName>
    <definedName name="__________________BAL425">VLOOKUP(ABS(#REF!),#REF!,12,0)</definedName>
    <definedName name="__________________BAL426" localSheetId="3">VLOOKUP(ABS(#REF!),#REF!,12,0)</definedName>
    <definedName name="__________________BAL426">VLOOKUP(ABS(#REF!),#REF!,12,0)</definedName>
    <definedName name="__________________BAL429" localSheetId="3">VLOOKUP(ABS(#REF!),#REF!,12,0)</definedName>
    <definedName name="__________________BAL429">VLOOKUP(ABS(#REF!),#REF!,12,0)</definedName>
    <definedName name="__________________BAL434" localSheetId="3">VLOOKUP(ABS(#REF!),#REF!,12,0)</definedName>
    <definedName name="__________________BAL434">VLOOKUP(ABS(#REF!),#REF!,12,0)</definedName>
    <definedName name="__________________BAL441" localSheetId="3">VLOOKUP(ABS(#REF!),#REF!,12,0)</definedName>
    <definedName name="__________________BAL441">VLOOKUP(ABS(#REF!),#REF!,12,0)</definedName>
    <definedName name="__________________BAL482" localSheetId="3">VLOOKUP(ABS(#REF!),#REF!,12,0)*-1</definedName>
    <definedName name="__________________BAL482">VLOOKUP(ABS(#REF!),#REF!,12,0)*-1</definedName>
    <definedName name="__________________BAL483" localSheetId="3">VLOOKUP(ABS(#REF!),#REF!,12,0)*-1</definedName>
    <definedName name="__________________BAL483">VLOOKUP(ABS(#REF!),#REF!,12,0)*-1</definedName>
    <definedName name="__________________BAL484" localSheetId="3">VLOOKUP(ABS(#REF!),#REF!,12,0)*-1</definedName>
    <definedName name="__________________BAL484">VLOOKUP(ABS(#REF!),#REF!,12,0)*-1</definedName>
    <definedName name="__________________BAL485" localSheetId="3">VLOOKUP(ABS(#REF!),#REF!,12,0)*-1</definedName>
    <definedName name="__________________BAL485">VLOOKUP(ABS(#REF!),#REF!,12,0)*-1</definedName>
    <definedName name="__________________BAL486" localSheetId="3">VLOOKUP(ABS(#REF!),#REF!,12,0)*-1</definedName>
    <definedName name="__________________BAL486">VLOOKUP(ABS(#REF!),#REF!,12,0)*-1</definedName>
    <definedName name="__________________BAL489" localSheetId="3">VLOOKUP(ABS(#REF!),#REF!,12,0)*-1</definedName>
    <definedName name="__________________BAL489">VLOOKUP(ABS(#REF!),#REF!,12,0)*-1</definedName>
    <definedName name="__________________BAL51" localSheetId="3">VLOOKUP(ABS(#REF!),#REF!,12,0)*-1</definedName>
    <definedName name="__________________BAL51">VLOOKUP(ABS(#REF!),#REF!,12,0)*-1</definedName>
    <definedName name="__________________BAL54" localSheetId="3">VLOOKUP(ABS(#REF!),#REF!,12,0)*-1</definedName>
    <definedName name="__________________BAL54">VLOOKUP(ABS(#REF!),#REF!,12,0)*-1</definedName>
    <definedName name="__________________BAL571" localSheetId="3">VLOOKUP(ABS(#REF!),#REF!,12,0)*-1</definedName>
    <definedName name="__________________BAL571">VLOOKUP(ABS(#REF!),#REF!,12,0)*-1</definedName>
    <definedName name="__________________BAL574" localSheetId="3">VLOOKUP(ABS(#REF!),#REF!,12,0)*-1</definedName>
    <definedName name="__________________BAL574">VLOOKUP(ABS(#REF!),#REF!,12,0)*-1</definedName>
    <definedName name="__________________BAL59" localSheetId="3">VLOOKUP(ABS(#REF!),#REF!,12,0)*-1</definedName>
    <definedName name="__________________BAL59">VLOOKUP(ABS(#REF!),#REF!,12,0)*-1</definedName>
    <definedName name="__________________cod2" localSheetId="3">#REF!</definedName>
    <definedName name="__________________cod2">#REF!</definedName>
    <definedName name="__________________cre1">#REF!</definedName>
    <definedName name="__________________cre2">#REF!</definedName>
    <definedName name="__________________cre3">#REF!</definedName>
    <definedName name="__________________cre4">#REF!</definedName>
    <definedName name="__________________DAT1" localSheetId="3">#REF!</definedName>
    <definedName name="__________________DAT1">#REF!</definedName>
    <definedName name="__________________DAT10" localSheetId="3">#REF!</definedName>
    <definedName name="__________________DAT10">#REF!</definedName>
    <definedName name="__________________DAT11" localSheetId="3">#REF!</definedName>
    <definedName name="__________________DAT11">#REF!</definedName>
    <definedName name="__________________DAT12" localSheetId="3">#REF!</definedName>
    <definedName name="__________________DAT12">#REF!</definedName>
    <definedName name="__________________DAT13" localSheetId="3">#REF!</definedName>
    <definedName name="__________________DAT13">#REF!</definedName>
    <definedName name="__________________DAT14" localSheetId="3">#REF!</definedName>
    <definedName name="__________________DAT14">#REF!</definedName>
    <definedName name="__________________DAT2" localSheetId="3">#REF!</definedName>
    <definedName name="__________________DAT2">#REF!</definedName>
    <definedName name="__________________DAT4" localSheetId="3">#REF!</definedName>
    <definedName name="__________________DAT4">#REF!</definedName>
    <definedName name="__________________DAT5" localSheetId="3">#REF!</definedName>
    <definedName name="__________________DAT5">#REF!</definedName>
    <definedName name="__________________DAT6" localSheetId="3">#REF!</definedName>
    <definedName name="__________________DAT6">#REF!</definedName>
    <definedName name="__________________DAT7" localSheetId="3">#REF!</definedName>
    <definedName name="__________________DAT7">#REF!</definedName>
    <definedName name="__________________DAT8" localSheetId="3">#REF!</definedName>
    <definedName name="__________________DAT8">#REF!</definedName>
    <definedName name="__________________DAT9" localSheetId="3">#REF!</definedName>
    <definedName name="__________________DAT9">#REF!</definedName>
    <definedName name="__________________dd3" localSheetId="3">#REF!</definedName>
    <definedName name="__________________dd3">#REF!</definedName>
    <definedName name="__________________dev1">#REF!</definedName>
    <definedName name="__________________dev2">#REF!</definedName>
    <definedName name="__________________dev3">#REF!</definedName>
    <definedName name="__________________dev4">#REF!</definedName>
    <definedName name="__________________f4" localSheetId="3" hidden="1">#REF!</definedName>
    <definedName name="__________________f4" hidden="1">#REF!</definedName>
    <definedName name="__________________f45" localSheetId="3" hidden="1">#REF!</definedName>
    <definedName name="__________________f45" hidden="1">#REF!</definedName>
    <definedName name="__________________fim2" localSheetId="3">#REF!</definedName>
    <definedName name="__________________fim2">#REF!</definedName>
    <definedName name="__________________fim3" localSheetId="3">#REF!</definedName>
    <definedName name="__________________fim3">#REF!</definedName>
    <definedName name="__________________g5" localSheetId="3" hidden="1">#REF!</definedName>
    <definedName name="__________________g5" hidden="1">#REF!</definedName>
    <definedName name="__________________IMP2" localSheetId="3">#REF!</definedName>
    <definedName name="__________________IMP2">#REF!</definedName>
    <definedName name="__________________IMP3" localSheetId="3">#REF!</definedName>
    <definedName name="__________________IMP3">#REF!</definedName>
    <definedName name="__________________IMP4" localSheetId="3">#REF!</definedName>
    <definedName name="__________________IMP4">#REF!</definedName>
    <definedName name="__________________key1" localSheetId="3" hidden="1">#REF!</definedName>
    <definedName name="__________________key1" hidden="1">#REF!</definedName>
    <definedName name="__________________MAS1" localSheetId="3">#REF!</definedName>
    <definedName name="__________________MAS1">#REF!</definedName>
    <definedName name="__________________MAS10" localSheetId="3">#REF!</definedName>
    <definedName name="__________________MAS10">#REF!</definedName>
    <definedName name="__________________MAS11" localSheetId="3">#REF!</definedName>
    <definedName name="__________________MAS11">#REF!</definedName>
    <definedName name="__________________MAS12" localSheetId="3">#REF!</definedName>
    <definedName name="__________________MAS12">#REF!</definedName>
    <definedName name="__________________MAS2" localSheetId="3">#REF!</definedName>
    <definedName name="__________________MAS2">#REF!</definedName>
    <definedName name="__________________MAS3" localSheetId="3">#REF!</definedName>
    <definedName name="__________________MAS3">#REF!</definedName>
    <definedName name="__________________MAS4" localSheetId="3">#REF!</definedName>
    <definedName name="__________________MAS4">#REF!</definedName>
    <definedName name="__________________MAS5" localSheetId="3">#REF!</definedName>
    <definedName name="__________________MAS5">#REF!</definedName>
    <definedName name="__________________MAS6" localSheetId="3">#REF!</definedName>
    <definedName name="__________________MAS6">#REF!</definedName>
    <definedName name="__________________MAS7" localSheetId="3">#REF!</definedName>
    <definedName name="__________________MAS7">#REF!</definedName>
    <definedName name="__________________MAS8" localSheetId="3">#REF!</definedName>
    <definedName name="__________________MAS8">#REF!</definedName>
    <definedName name="__________________MAS9" localSheetId="3">#REF!</definedName>
    <definedName name="__________________MAS9">#REF!</definedName>
    <definedName name="__________________MES17">#REF!</definedName>
    <definedName name="__________________MES19">#REF!</definedName>
    <definedName name="__________________MES4">#REF!</definedName>
    <definedName name="__________________MES5">#REF!</definedName>
    <definedName name="__________________MES6">#REF!</definedName>
    <definedName name="__________________NG1" localSheetId="3">#REF!</definedName>
    <definedName name="__________________NG1">#REF!</definedName>
    <definedName name="__________________NG2" localSheetId="3">#REF!</definedName>
    <definedName name="__________________NG2">#REF!</definedName>
    <definedName name="__________________NG5" localSheetId="3">#REF!</definedName>
    <definedName name="__________________NG5">#REF!</definedName>
    <definedName name="__________________NG6" localSheetId="3">#REF!</definedName>
    <definedName name="__________________NG6">#REF!</definedName>
    <definedName name="__________________NG7" localSheetId="3">#REF!</definedName>
    <definedName name="__________________NG7">#REF!</definedName>
    <definedName name="__________________NH1" localSheetId="3">#REF!</definedName>
    <definedName name="__________________NH1">#REF!</definedName>
    <definedName name="__________________poc1">#REF!</definedName>
    <definedName name="__________________poc2">#REF!</definedName>
    <definedName name="__________________POC61" localSheetId="3">VLOOKUP(ABS(#REF!),#REF!,5,0)</definedName>
    <definedName name="__________________POC61">VLOOKUP(ABS(#REF!),#REF!,5,0)</definedName>
    <definedName name="__________________POC62" localSheetId="3">VLOOKUP(ABS(#REF!),#REF!,5,0)</definedName>
    <definedName name="__________________POC62">VLOOKUP(ABS(#REF!),#REF!,5,0)</definedName>
    <definedName name="__________________POC63" localSheetId="3">VLOOKUP(ABS(#REF!),#REF!,5,0)</definedName>
    <definedName name="__________________POC63">VLOOKUP(ABS(#REF!),#REF!,5,0)</definedName>
    <definedName name="__________________POC65" localSheetId="3">VLOOKUP(ABS(#REF!),#REF!,5,0)</definedName>
    <definedName name="__________________POC65">VLOOKUP(ABS(#REF!),#REF!,5,0)</definedName>
    <definedName name="__________________POC66" localSheetId="3">VLOOKUP(ABS(#REF!),#REF!,5,0)</definedName>
    <definedName name="__________________POC66">VLOOKUP(ABS(#REF!),#REF!,5,0)</definedName>
    <definedName name="__________________POC67" localSheetId="3">VLOOKUP(ABS(#REF!),#REF!,5,0)</definedName>
    <definedName name="__________________POC67">VLOOKUP(ABS(#REF!),#REF!,5,0)</definedName>
    <definedName name="__________________POC69" localSheetId="3">VLOOKUP(ABS(#REF!),#REF!,5,0)</definedName>
    <definedName name="__________________POC69">VLOOKUP(ABS(#REF!),#REF!,5,0)</definedName>
    <definedName name="__________________POC71" localSheetId="3">VLOOKUP(ABS(#REF!),#REF!,5,0)*-1</definedName>
    <definedName name="__________________POC71">VLOOKUP(ABS(#REF!),#REF!,5,0)*-1</definedName>
    <definedName name="__________________POC72" localSheetId="3">VLOOKUP(ABS(#REF!),#REF!,5,0)*-1</definedName>
    <definedName name="__________________POC72">VLOOKUP(ABS(#REF!),#REF!,5,0)*-1</definedName>
    <definedName name="__________________POC76" localSheetId="3">VLOOKUP(ABS(#REF!),#REF!,5,0)*-1</definedName>
    <definedName name="__________________POC76">VLOOKUP(ABS(#REF!),#REF!,5,0)*-1</definedName>
    <definedName name="__________________POC78" localSheetId="3">VLOOKUP(ABS(#REF!),#REF!,5,0)*-1</definedName>
    <definedName name="__________________POC78">VLOOKUP(ABS(#REF!),#REF!,5,0)*-1</definedName>
    <definedName name="__________________POC79" localSheetId="3">VLOOKUP(ABS(#REF!),#REF!,5,0)*-1</definedName>
    <definedName name="__________________POC79">VLOOKUP(ABS(#REF!),#REF!,5,0)*-1</definedName>
    <definedName name="__________________pvt1" localSheetId="3">#REF!</definedName>
    <definedName name="__________________pvt1">#REF!</definedName>
    <definedName name="__________________pvt2" localSheetId="3">#REF!</definedName>
    <definedName name="__________________pvt2">#REF!</definedName>
    <definedName name="__________________pvt3" localSheetId="3">#REF!</definedName>
    <definedName name="__________________pvt3">#REF!</definedName>
    <definedName name="__________________ref12" localSheetId="3">#REF!</definedName>
    <definedName name="__________________ref12">#REF!</definedName>
    <definedName name="__________________sal1">#REF!</definedName>
    <definedName name="__________________sal2">#REF!</definedName>
    <definedName name="__________________sal3">#REF!</definedName>
    <definedName name="__________________sal4">#REF!</definedName>
    <definedName name="__________________sas19" localSheetId="3">#REF!</definedName>
    <definedName name="__________________sas19">#REF!</definedName>
    <definedName name="__________________tab1">#REF!</definedName>
    <definedName name="__________________tab2">#REF!</definedName>
    <definedName name="__________________tab3">#REF!</definedName>
    <definedName name="__________________TC23" localSheetId="3">#REF!</definedName>
    <definedName name="__________________TC23">#REF!</definedName>
    <definedName name="__________________TC32" localSheetId="3">#REF!</definedName>
    <definedName name="__________________TC32">#REF!</definedName>
    <definedName name="__________________tot1" localSheetId="3">#REF!</definedName>
    <definedName name="__________________tot1">#REF!</definedName>
    <definedName name="__________________tot2" localSheetId="3">#REF!</definedName>
    <definedName name="__________________tot2">#REF!</definedName>
    <definedName name="__________________TOT21" localSheetId="3">#REF!</definedName>
    <definedName name="__________________TOT21">#REF!</definedName>
    <definedName name="__________________tot3" localSheetId="3">#REF!</definedName>
    <definedName name="__________________tot3">#REF!</definedName>
    <definedName name="__________________tot4" localSheetId="3">#REF!</definedName>
    <definedName name="__________________tot4">#REF!</definedName>
    <definedName name="__________________tot5" localSheetId="3">#REF!</definedName>
    <definedName name="__________________tot5">#REF!</definedName>
    <definedName name="__________________tot6" localSheetId="3">#REF!</definedName>
    <definedName name="__________________tot6">#REF!</definedName>
    <definedName name="__________________tot7" localSheetId="3">#REF!</definedName>
    <definedName name="__________________tot7">#REF!</definedName>
    <definedName name="__________________tot8" localSheetId="3">#REF!</definedName>
    <definedName name="__________________tot8">#REF!</definedName>
    <definedName name="__________________xlfn.BAHTTEXT" hidden="1">#NAME?</definedName>
    <definedName name="_________________A65537" localSheetId="3">#REF!</definedName>
    <definedName name="_________________A65537">#REF!</definedName>
    <definedName name="_________________abs1">#REF!</definedName>
    <definedName name="_________________Age1" localSheetId="3">#REF!</definedName>
    <definedName name="_________________Age1">#REF!</definedName>
    <definedName name="_________________Age2" localSheetId="3">#REF!</definedName>
    <definedName name="_________________Age2">#REF!</definedName>
    <definedName name="_________________Age3">#REF!</definedName>
    <definedName name="_________________Age4">#REF!</definedName>
    <definedName name="_________________BAL218" localSheetId="3">VLOOKUP(ABS(#REF!),#REF!,12,0)</definedName>
    <definedName name="_________________BAL218">VLOOKUP(ABS(#REF!),#REF!,12,0)</definedName>
    <definedName name="_________________BAL221">VLOOKUP(22,#REF!,5,0)*-1+#REF!</definedName>
    <definedName name="_________________BAL24">SUMIF(#REF!,"&gt;0",#REF!)</definedName>
    <definedName name="_________________BAL261" localSheetId="3">VLOOKUP(ABS(#REF!),#REF!,12,0)*-1+#REF!</definedName>
    <definedName name="_________________BAL261">VLOOKUP(ABS(#REF!),#REF!,12,0)*-1+#REF!</definedName>
    <definedName name="_________________BAL271" localSheetId="3">VLOOKUP(ABS(#REF!),#REF!,12,0)</definedName>
    <definedName name="_________________BAL271">VLOOKUP(ABS(#REF!),#REF!,12,0)</definedName>
    <definedName name="_________________BAL272" localSheetId="3">VLOOKUP(ABS(#REF!),#REF!,12,0)</definedName>
    <definedName name="_________________BAL272">VLOOKUP(ABS(#REF!),#REF!,12,0)</definedName>
    <definedName name="_________________BAL273" localSheetId="3">VLOOKUP(ABS(#REF!),#REF!,12,0)*-1</definedName>
    <definedName name="_________________BAL273">VLOOKUP(ABS(#REF!),#REF!,12,0)*-1</definedName>
    <definedName name="_________________BAL274" localSheetId="3">VLOOKUP(ABS(#REF!),#REF!,12,0)*-1</definedName>
    <definedName name="_________________BAL274">VLOOKUP(ABS(#REF!),#REF!,12,0)*-1</definedName>
    <definedName name="_________________BAL298" localSheetId="3">VLOOKUP(ABS(#REF!),#REF!,12,0)*-1</definedName>
    <definedName name="_________________BAL298">VLOOKUP(ABS(#REF!),#REF!,12,0)*-1</definedName>
    <definedName name="_________________BAL32" localSheetId="3">VLOOKUP(ABS(#REF!),#REF!,12,0)</definedName>
    <definedName name="_________________BAL32">VLOOKUP(ABS(#REF!),#REF!,12,0)</definedName>
    <definedName name="_________________BAL421" localSheetId="3">VLOOKUP(ABS(#REF!),#REF!,12,0)</definedName>
    <definedName name="_________________BAL421">VLOOKUP(ABS(#REF!),#REF!,12,0)</definedName>
    <definedName name="_________________BAL422" localSheetId="3">VLOOKUP(ABS(#REF!),#REF!,12,0)</definedName>
    <definedName name="_________________BAL422">VLOOKUP(ABS(#REF!),#REF!,12,0)</definedName>
    <definedName name="_________________BAL423" localSheetId="3">VLOOKUP(ABS(#REF!),#REF!,12,0)</definedName>
    <definedName name="_________________BAL423">VLOOKUP(ABS(#REF!),#REF!,12,0)</definedName>
    <definedName name="_________________BAL424" localSheetId="3">VLOOKUP(ABS(#REF!),#REF!,12,0)</definedName>
    <definedName name="_________________BAL424">VLOOKUP(ABS(#REF!),#REF!,12,0)</definedName>
    <definedName name="_________________BAL425" localSheetId="3">VLOOKUP(ABS(#REF!),#REF!,12,0)</definedName>
    <definedName name="_________________BAL425">VLOOKUP(ABS(#REF!),#REF!,12,0)</definedName>
    <definedName name="_________________BAL426" localSheetId="3">VLOOKUP(ABS(#REF!),#REF!,12,0)</definedName>
    <definedName name="_________________BAL426">VLOOKUP(ABS(#REF!),#REF!,12,0)</definedName>
    <definedName name="_________________BAL429" localSheetId="3">VLOOKUP(ABS(#REF!),#REF!,12,0)</definedName>
    <definedName name="_________________BAL429">VLOOKUP(ABS(#REF!),#REF!,12,0)</definedName>
    <definedName name="_________________BAL434" localSheetId="3">VLOOKUP(ABS(#REF!),#REF!,12,0)</definedName>
    <definedName name="_________________BAL434">VLOOKUP(ABS(#REF!),#REF!,12,0)</definedName>
    <definedName name="_________________BAL441" localSheetId="3">VLOOKUP(ABS(#REF!),#REF!,12,0)</definedName>
    <definedName name="_________________BAL441">VLOOKUP(ABS(#REF!),#REF!,12,0)</definedName>
    <definedName name="_________________BAL482" localSheetId="3">VLOOKUP(ABS(#REF!),#REF!,12,0)*-1</definedName>
    <definedName name="_________________BAL482">VLOOKUP(ABS(#REF!),#REF!,12,0)*-1</definedName>
    <definedName name="_________________BAL483" localSheetId="3">VLOOKUP(ABS(#REF!),#REF!,12,0)*-1</definedName>
    <definedName name="_________________BAL483">VLOOKUP(ABS(#REF!),#REF!,12,0)*-1</definedName>
    <definedName name="_________________BAL484" localSheetId="3">VLOOKUP(ABS(#REF!),#REF!,12,0)*-1</definedName>
    <definedName name="_________________BAL484">VLOOKUP(ABS(#REF!),#REF!,12,0)*-1</definedName>
    <definedName name="_________________BAL485" localSheetId="3">VLOOKUP(ABS(#REF!),#REF!,12,0)*-1</definedName>
    <definedName name="_________________BAL485">VLOOKUP(ABS(#REF!),#REF!,12,0)*-1</definedName>
    <definedName name="_________________BAL486" localSheetId="3">VLOOKUP(ABS(#REF!),#REF!,12,0)*-1</definedName>
    <definedName name="_________________BAL486">VLOOKUP(ABS(#REF!),#REF!,12,0)*-1</definedName>
    <definedName name="_________________BAL489" localSheetId="3">VLOOKUP(ABS(#REF!),#REF!,12,0)*-1</definedName>
    <definedName name="_________________BAL489">VLOOKUP(ABS(#REF!),#REF!,12,0)*-1</definedName>
    <definedName name="_________________BAL51" localSheetId="3">VLOOKUP(ABS(#REF!),#REF!,12,0)*-1</definedName>
    <definedName name="_________________BAL51">VLOOKUP(ABS(#REF!),#REF!,12,0)*-1</definedName>
    <definedName name="_________________BAL54" localSheetId="3">VLOOKUP(ABS(#REF!),#REF!,12,0)*-1</definedName>
    <definedName name="_________________BAL54">VLOOKUP(ABS(#REF!),#REF!,12,0)*-1</definedName>
    <definedName name="_________________BAL571" localSheetId="3">VLOOKUP(ABS(#REF!),#REF!,12,0)*-1</definedName>
    <definedName name="_________________BAL571">VLOOKUP(ABS(#REF!),#REF!,12,0)*-1</definedName>
    <definedName name="_________________BAL574" localSheetId="3">VLOOKUP(ABS(#REF!),#REF!,12,0)*-1</definedName>
    <definedName name="_________________BAL574">VLOOKUP(ABS(#REF!),#REF!,12,0)*-1</definedName>
    <definedName name="_________________BAL59" localSheetId="3">VLOOKUP(ABS(#REF!),#REF!,12,0)*-1</definedName>
    <definedName name="_________________BAL59">VLOOKUP(ABS(#REF!),#REF!,12,0)*-1</definedName>
    <definedName name="_________________cod2" localSheetId="3">#REF!</definedName>
    <definedName name="_________________cod2">#REF!</definedName>
    <definedName name="_________________cre1">#REF!</definedName>
    <definedName name="_________________cre2">#REF!</definedName>
    <definedName name="_________________cre3">#REF!</definedName>
    <definedName name="_________________cre4">#REF!</definedName>
    <definedName name="_________________DAT1" localSheetId="3">#REF!</definedName>
    <definedName name="_________________DAT1">#REF!</definedName>
    <definedName name="_________________DAT10" localSheetId="3">#REF!</definedName>
    <definedName name="_________________DAT10">#REF!</definedName>
    <definedName name="_________________DAT11" localSheetId="3">#REF!</definedName>
    <definedName name="_________________DAT11">#REF!</definedName>
    <definedName name="_________________DAT12" localSheetId="3">#REF!</definedName>
    <definedName name="_________________DAT12">#REF!</definedName>
    <definedName name="_________________DAT13" localSheetId="3">#REF!</definedName>
    <definedName name="_________________DAT13">#REF!</definedName>
    <definedName name="_________________DAT14" localSheetId="3">#REF!</definedName>
    <definedName name="_________________DAT14">#REF!</definedName>
    <definedName name="_________________DAT2" localSheetId="3">#REF!</definedName>
    <definedName name="_________________DAT2">#REF!</definedName>
    <definedName name="_________________DAT3" localSheetId="3">#REF!</definedName>
    <definedName name="_________________DAT3">#REF!</definedName>
    <definedName name="_________________DAT4" localSheetId="3">#REF!</definedName>
    <definedName name="_________________DAT4">#REF!</definedName>
    <definedName name="_________________DAT5" localSheetId="3">#REF!</definedName>
    <definedName name="_________________DAT5">#REF!</definedName>
    <definedName name="_________________DAT6" localSheetId="3">#REF!</definedName>
    <definedName name="_________________DAT6">#REF!</definedName>
    <definedName name="_________________DAT7" localSheetId="3">#REF!</definedName>
    <definedName name="_________________DAT7">#REF!</definedName>
    <definedName name="_________________DAT8" localSheetId="3">#REF!</definedName>
    <definedName name="_________________DAT8">#REF!</definedName>
    <definedName name="_________________DAT9" localSheetId="3">#REF!</definedName>
    <definedName name="_________________DAT9">#REF!</definedName>
    <definedName name="_________________dd3" localSheetId="3">#REF!</definedName>
    <definedName name="_________________dd3">#REF!</definedName>
    <definedName name="_________________dev1">#REF!</definedName>
    <definedName name="_________________dev2">#REF!</definedName>
    <definedName name="_________________dev3">#REF!</definedName>
    <definedName name="_________________dev4">#REF!</definedName>
    <definedName name="_________________f4" localSheetId="3" hidden="1">#REF!</definedName>
    <definedName name="_________________f4" hidden="1">#REF!</definedName>
    <definedName name="_________________f45" localSheetId="3" hidden="1">#REF!</definedName>
    <definedName name="_________________f45" hidden="1">#REF!</definedName>
    <definedName name="_________________fim2" localSheetId="3">#REF!</definedName>
    <definedName name="_________________fim2">#REF!</definedName>
    <definedName name="_________________fim3" localSheetId="3">#REF!</definedName>
    <definedName name="_________________fim3">#REF!</definedName>
    <definedName name="_________________g5" localSheetId="3" hidden="1">#REF!</definedName>
    <definedName name="_________________g5" hidden="1">#REF!</definedName>
    <definedName name="_________________IMP2" localSheetId="3">#REF!</definedName>
    <definedName name="_________________IMP2">#REF!</definedName>
    <definedName name="_________________IMP3" localSheetId="3">#REF!</definedName>
    <definedName name="_________________IMP3">#REF!</definedName>
    <definedName name="_________________IMP4" localSheetId="3">#REF!</definedName>
    <definedName name="_________________IMP4">#REF!</definedName>
    <definedName name="_________________key1" localSheetId="3" hidden="1">#REF!</definedName>
    <definedName name="_________________key1" hidden="1">#REF!</definedName>
    <definedName name="_________________MAS1" localSheetId="3">#REF!</definedName>
    <definedName name="_________________MAS1">#REF!</definedName>
    <definedName name="_________________MAS10" localSheetId="3">#REF!</definedName>
    <definedName name="_________________MAS10">#REF!</definedName>
    <definedName name="_________________MAS11" localSheetId="3">#REF!</definedName>
    <definedName name="_________________MAS11">#REF!</definedName>
    <definedName name="_________________MAS12" localSheetId="3">#REF!</definedName>
    <definedName name="_________________MAS12">#REF!</definedName>
    <definedName name="_________________MAS2" localSheetId="3">#REF!</definedName>
    <definedName name="_________________MAS2">#REF!</definedName>
    <definedName name="_________________MAS3" localSheetId="3">#REF!</definedName>
    <definedName name="_________________MAS3">#REF!</definedName>
    <definedName name="_________________MAS4" localSheetId="3">#REF!</definedName>
    <definedName name="_________________MAS4">#REF!</definedName>
    <definedName name="_________________MAS5" localSheetId="3">#REF!</definedName>
    <definedName name="_________________MAS5">#REF!</definedName>
    <definedName name="_________________MAS6" localSheetId="3">#REF!</definedName>
    <definedName name="_________________MAS6">#REF!</definedName>
    <definedName name="_________________MAS7" localSheetId="3">#REF!</definedName>
    <definedName name="_________________MAS7">#REF!</definedName>
    <definedName name="_________________MAS8" localSheetId="3">#REF!</definedName>
    <definedName name="_________________MAS8">#REF!</definedName>
    <definedName name="_________________MAS9" localSheetId="3">#REF!</definedName>
    <definedName name="_________________MAS9">#REF!</definedName>
    <definedName name="_________________MES17">#REF!</definedName>
    <definedName name="_________________MES19">#REF!</definedName>
    <definedName name="_________________MES4">#REF!</definedName>
    <definedName name="_________________MES5">#REF!</definedName>
    <definedName name="_________________MES6">#REF!</definedName>
    <definedName name="_________________NG1" localSheetId="3">#REF!</definedName>
    <definedName name="_________________NG1">#REF!</definedName>
    <definedName name="_________________NG2" localSheetId="3">#REF!</definedName>
    <definedName name="_________________NG2">#REF!</definedName>
    <definedName name="_________________NG5" localSheetId="3">#REF!</definedName>
    <definedName name="_________________NG5">#REF!</definedName>
    <definedName name="_________________NG6" localSheetId="3">#REF!</definedName>
    <definedName name="_________________NG6">#REF!</definedName>
    <definedName name="_________________NG7" localSheetId="3">#REF!</definedName>
    <definedName name="_________________NG7">#REF!</definedName>
    <definedName name="_________________NH1" localSheetId="3">#REF!</definedName>
    <definedName name="_________________NH1">#REF!</definedName>
    <definedName name="_________________poc1">#REF!</definedName>
    <definedName name="_________________poc2">#REF!</definedName>
    <definedName name="_________________POC61" localSheetId="3">VLOOKUP(ABS(#REF!),#REF!,5,0)</definedName>
    <definedName name="_________________POC61">VLOOKUP(ABS(#REF!),#REF!,5,0)</definedName>
    <definedName name="_________________POC62" localSheetId="3">VLOOKUP(ABS(#REF!),#REF!,5,0)</definedName>
    <definedName name="_________________POC62">VLOOKUP(ABS(#REF!),#REF!,5,0)</definedName>
    <definedName name="_________________POC63" localSheetId="3">VLOOKUP(ABS(#REF!),#REF!,5,0)</definedName>
    <definedName name="_________________POC63">VLOOKUP(ABS(#REF!),#REF!,5,0)</definedName>
    <definedName name="_________________POC65" localSheetId="3">VLOOKUP(ABS(#REF!),#REF!,5,0)</definedName>
    <definedName name="_________________POC65">VLOOKUP(ABS(#REF!),#REF!,5,0)</definedName>
    <definedName name="_________________POC66" localSheetId="3">VLOOKUP(ABS(#REF!),#REF!,5,0)</definedName>
    <definedName name="_________________POC66">VLOOKUP(ABS(#REF!),#REF!,5,0)</definedName>
    <definedName name="_________________POC67" localSheetId="3">VLOOKUP(ABS(#REF!),#REF!,5,0)</definedName>
    <definedName name="_________________POC67">VLOOKUP(ABS(#REF!),#REF!,5,0)</definedName>
    <definedName name="_________________POC69" localSheetId="3">VLOOKUP(ABS(#REF!),#REF!,5,0)</definedName>
    <definedName name="_________________POC69">VLOOKUP(ABS(#REF!),#REF!,5,0)</definedName>
    <definedName name="_________________POC71" localSheetId="3">VLOOKUP(ABS(#REF!),#REF!,5,0)*-1</definedName>
    <definedName name="_________________POC71">VLOOKUP(ABS(#REF!),#REF!,5,0)*-1</definedName>
    <definedName name="_________________POC72" localSheetId="3">VLOOKUP(ABS(#REF!),#REF!,5,0)*-1</definedName>
    <definedName name="_________________POC72">VLOOKUP(ABS(#REF!),#REF!,5,0)*-1</definedName>
    <definedName name="_________________POC76" localSheetId="3">VLOOKUP(ABS(#REF!),#REF!,5,0)*-1</definedName>
    <definedName name="_________________POC76">VLOOKUP(ABS(#REF!),#REF!,5,0)*-1</definedName>
    <definedName name="_________________POC78" localSheetId="3">VLOOKUP(ABS(#REF!),#REF!,5,0)*-1</definedName>
    <definedName name="_________________POC78">VLOOKUP(ABS(#REF!),#REF!,5,0)*-1</definedName>
    <definedName name="_________________POC79" localSheetId="3">VLOOKUP(ABS(#REF!),#REF!,5,0)*-1</definedName>
    <definedName name="_________________POC79">VLOOKUP(ABS(#REF!),#REF!,5,0)*-1</definedName>
    <definedName name="_________________pvt1" localSheetId="3">#REF!</definedName>
    <definedName name="_________________pvt1">#REF!</definedName>
    <definedName name="_________________pvt2" localSheetId="3">#REF!</definedName>
    <definedName name="_________________pvt2">#REF!</definedName>
    <definedName name="_________________pvt3" localSheetId="3">#REF!</definedName>
    <definedName name="_________________pvt3">#REF!</definedName>
    <definedName name="_________________ref12" localSheetId="3">#REF!</definedName>
    <definedName name="_________________ref12">#REF!</definedName>
    <definedName name="_________________sal1">#REF!</definedName>
    <definedName name="_________________sal2">#REF!</definedName>
    <definedName name="_________________sal3">#REF!</definedName>
    <definedName name="_________________sal4">#REF!</definedName>
    <definedName name="_________________sas19" localSheetId="3">#REF!</definedName>
    <definedName name="_________________sas19">#REF!</definedName>
    <definedName name="_________________tab1">#REF!</definedName>
    <definedName name="_________________tab2">#REF!</definedName>
    <definedName name="_________________tab3">#REF!</definedName>
    <definedName name="_________________TC23" localSheetId="3">#REF!</definedName>
    <definedName name="_________________TC23">#REF!</definedName>
    <definedName name="_________________TC32" localSheetId="3">#REF!</definedName>
    <definedName name="_________________TC32">#REF!</definedName>
    <definedName name="_________________tot1" localSheetId="3">#REF!</definedName>
    <definedName name="_________________tot1">#REF!</definedName>
    <definedName name="_________________tot2" localSheetId="3">#REF!</definedName>
    <definedName name="_________________tot2">#REF!</definedName>
    <definedName name="_________________TOT21" localSheetId="3">#REF!</definedName>
    <definedName name="_________________TOT21">#REF!</definedName>
    <definedName name="_________________tot3" localSheetId="3">#REF!</definedName>
    <definedName name="_________________tot3">#REF!</definedName>
    <definedName name="_________________tot4" localSheetId="3">#REF!</definedName>
    <definedName name="_________________tot4">#REF!</definedName>
    <definedName name="_________________tot5" localSheetId="3">#REF!</definedName>
    <definedName name="_________________tot5">#REF!</definedName>
    <definedName name="_________________tot6" localSheetId="3">#REF!</definedName>
    <definedName name="_________________tot6">#REF!</definedName>
    <definedName name="_________________tot7" localSheetId="3">#REF!</definedName>
    <definedName name="_________________tot7">#REF!</definedName>
    <definedName name="_________________tot8" localSheetId="3">#REF!</definedName>
    <definedName name="_________________tot8">#REF!</definedName>
    <definedName name="_________________xlfn.BAHTTEXT" hidden="1">#NAME?</definedName>
    <definedName name="________________A65537" localSheetId="3">#REF!</definedName>
    <definedName name="________________A65537">#REF!</definedName>
    <definedName name="________________abs1">#REF!</definedName>
    <definedName name="________________Age1" localSheetId="3">#REF!</definedName>
    <definedName name="________________Age1">#REF!</definedName>
    <definedName name="________________Age2" localSheetId="3">#REF!</definedName>
    <definedName name="________________Age2">#REF!</definedName>
    <definedName name="________________Age3">#REF!</definedName>
    <definedName name="________________Age4">#REF!</definedName>
    <definedName name="________________BAL218" localSheetId="3">VLOOKUP(ABS(#REF!),#REF!,12,0)</definedName>
    <definedName name="________________BAL218">VLOOKUP(ABS(#REF!),#REF!,12,0)</definedName>
    <definedName name="________________BAL221">VLOOKUP(22,#REF!,5,0)*-1+#REF!</definedName>
    <definedName name="________________BAL24">SUMIF(#REF!,"&gt;0",#REF!)</definedName>
    <definedName name="________________BAL261" localSheetId="3">VLOOKUP(ABS(#REF!),#REF!,12,0)*-1+#REF!</definedName>
    <definedName name="________________BAL261">VLOOKUP(ABS(#REF!),#REF!,12,0)*-1+#REF!</definedName>
    <definedName name="________________BAL271" localSheetId="3">VLOOKUP(ABS(#REF!),#REF!,12,0)</definedName>
    <definedName name="________________BAL271">VLOOKUP(ABS(#REF!),#REF!,12,0)</definedName>
    <definedName name="________________BAL272" localSheetId="3">VLOOKUP(ABS(#REF!),#REF!,12,0)</definedName>
    <definedName name="________________BAL272">VLOOKUP(ABS(#REF!),#REF!,12,0)</definedName>
    <definedName name="________________BAL273" localSheetId="3">VLOOKUP(ABS(#REF!),#REF!,12,0)*-1</definedName>
    <definedName name="________________BAL273">VLOOKUP(ABS(#REF!),#REF!,12,0)*-1</definedName>
    <definedName name="________________BAL274" localSheetId="3">VLOOKUP(ABS(#REF!),#REF!,12,0)*-1</definedName>
    <definedName name="________________BAL274">VLOOKUP(ABS(#REF!),#REF!,12,0)*-1</definedName>
    <definedName name="________________BAL298" localSheetId="3">VLOOKUP(ABS(#REF!),#REF!,12,0)*-1</definedName>
    <definedName name="________________BAL298">VLOOKUP(ABS(#REF!),#REF!,12,0)*-1</definedName>
    <definedName name="________________BAL32" localSheetId="3">VLOOKUP(ABS(#REF!),#REF!,12,0)</definedName>
    <definedName name="________________BAL32">VLOOKUP(ABS(#REF!),#REF!,12,0)</definedName>
    <definedName name="________________BAL421" localSheetId="3">VLOOKUP(ABS(#REF!),#REF!,12,0)</definedName>
    <definedName name="________________BAL421">VLOOKUP(ABS(#REF!),#REF!,12,0)</definedName>
    <definedName name="________________BAL422" localSheetId="3">VLOOKUP(ABS(#REF!),#REF!,12,0)</definedName>
    <definedName name="________________BAL422">VLOOKUP(ABS(#REF!),#REF!,12,0)</definedName>
    <definedName name="________________BAL423" localSheetId="3">VLOOKUP(ABS(#REF!),#REF!,12,0)</definedName>
    <definedName name="________________BAL423">VLOOKUP(ABS(#REF!),#REF!,12,0)</definedName>
    <definedName name="________________BAL424" localSheetId="3">VLOOKUP(ABS(#REF!),#REF!,12,0)</definedName>
    <definedName name="________________BAL424">VLOOKUP(ABS(#REF!),#REF!,12,0)</definedName>
    <definedName name="________________BAL425" localSheetId="3">VLOOKUP(ABS(#REF!),#REF!,12,0)</definedName>
    <definedName name="________________BAL425">VLOOKUP(ABS(#REF!),#REF!,12,0)</definedName>
    <definedName name="________________BAL426" localSheetId="3">VLOOKUP(ABS(#REF!),#REF!,12,0)</definedName>
    <definedName name="________________BAL426">VLOOKUP(ABS(#REF!),#REF!,12,0)</definedName>
    <definedName name="________________BAL429" localSheetId="3">VLOOKUP(ABS(#REF!),#REF!,12,0)</definedName>
    <definedName name="________________BAL429">VLOOKUP(ABS(#REF!),#REF!,12,0)</definedName>
    <definedName name="________________BAL434" localSheetId="3">VLOOKUP(ABS(#REF!),#REF!,12,0)</definedName>
    <definedName name="________________BAL434">VLOOKUP(ABS(#REF!),#REF!,12,0)</definedName>
    <definedName name="________________BAL441" localSheetId="3">VLOOKUP(ABS(#REF!),#REF!,12,0)</definedName>
    <definedName name="________________BAL441">VLOOKUP(ABS(#REF!),#REF!,12,0)</definedName>
    <definedName name="________________BAL482" localSheetId="3">VLOOKUP(ABS(#REF!),#REF!,12,0)*-1</definedName>
    <definedName name="________________BAL482">VLOOKUP(ABS(#REF!),#REF!,12,0)*-1</definedName>
    <definedName name="________________BAL483" localSheetId="3">VLOOKUP(ABS(#REF!),#REF!,12,0)*-1</definedName>
    <definedName name="________________BAL483">VLOOKUP(ABS(#REF!),#REF!,12,0)*-1</definedName>
    <definedName name="________________BAL484" localSheetId="3">VLOOKUP(ABS(#REF!),#REF!,12,0)*-1</definedName>
    <definedName name="________________BAL484">VLOOKUP(ABS(#REF!),#REF!,12,0)*-1</definedName>
    <definedName name="________________BAL485" localSheetId="3">VLOOKUP(ABS(#REF!),#REF!,12,0)*-1</definedName>
    <definedName name="________________BAL485">VLOOKUP(ABS(#REF!),#REF!,12,0)*-1</definedName>
    <definedName name="________________BAL486" localSheetId="3">VLOOKUP(ABS(#REF!),#REF!,12,0)*-1</definedName>
    <definedName name="________________BAL486">VLOOKUP(ABS(#REF!),#REF!,12,0)*-1</definedName>
    <definedName name="________________BAL489" localSheetId="3">VLOOKUP(ABS(#REF!),#REF!,12,0)*-1</definedName>
    <definedName name="________________BAL489">VLOOKUP(ABS(#REF!),#REF!,12,0)*-1</definedName>
    <definedName name="________________BAL51" localSheetId="3">VLOOKUP(ABS(#REF!),#REF!,12,0)*-1</definedName>
    <definedName name="________________BAL51">VLOOKUP(ABS(#REF!),#REF!,12,0)*-1</definedName>
    <definedName name="________________BAL54" localSheetId="3">VLOOKUP(ABS(#REF!),#REF!,12,0)*-1</definedName>
    <definedName name="________________BAL54">VLOOKUP(ABS(#REF!),#REF!,12,0)*-1</definedName>
    <definedName name="________________BAL571" localSheetId="3">VLOOKUP(ABS(#REF!),#REF!,12,0)*-1</definedName>
    <definedName name="________________BAL571">VLOOKUP(ABS(#REF!),#REF!,12,0)*-1</definedName>
    <definedName name="________________BAL574" localSheetId="3">VLOOKUP(ABS(#REF!),#REF!,12,0)*-1</definedName>
    <definedName name="________________BAL574">VLOOKUP(ABS(#REF!),#REF!,12,0)*-1</definedName>
    <definedName name="________________BAL59" localSheetId="3">VLOOKUP(ABS(#REF!),#REF!,12,0)*-1</definedName>
    <definedName name="________________BAL59">VLOOKUP(ABS(#REF!),#REF!,12,0)*-1</definedName>
    <definedName name="________________cod2" localSheetId="3">#REF!</definedName>
    <definedName name="________________cod2">#REF!</definedName>
    <definedName name="________________cre1">#REF!</definedName>
    <definedName name="________________cre2">#REF!</definedName>
    <definedName name="________________cre3">#REF!</definedName>
    <definedName name="________________cre4">#REF!</definedName>
    <definedName name="________________DAT1" localSheetId="3">#REF!</definedName>
    <definedName name="________________DAT1">#REF!</definedName>
    <definedName name="________________DAT10" localSheetId="3">#REF!</definedName>
    <definedName name="________________DAT10">#REF!</definedName>
    <definedName name="________________DAT11" localSheetId="3">#REF!</definedName>
    <definedName name="________________DAT11">#REF!</definedName>
    <definedName name="________________DAT12" localSheetId="3">#REF!</definedName>
    <definedName name="________________DAT12">#REF!</definedName>
    <definedName name="________________DAT13" localSheetId="3">#REF!</definedName>
    <definedName name="________________DAT13">#REF!</definedName>
    <definedName name="________________DAT14" localSheetId="3">#REF!</definedName>
    <definedName name="________________DAT14">#REF!</definedName>
    <definedName name="________________DAT2" localSheetId="3">#REF!</definedName>
    <definedName name="________________DAT2">#REF!</definedName>
    <definedName name="________________DAT3" localSheetId="3">#REF!</definedName>
    <definedName name="________________DAT3">#REF!</definedName>
    <definedName name="________________DAT4" localSheetId="3">#REF!</definedName>
    <definedName name="________________DAT4">#REF!</definedName>
    <definedName name="________________DAT5" localSheetId="3">#REF!</definedName>
    <definedName name="________________DAT5">#REF!</definedName>
    <definedName name="________________DAT6" localSheetId="3">#REF!</definedName>
    <definedName name="________________DAT6">#REF!</definedName>
    <definedName name="________________DAT7" localSheetId="3">#REF!</definedName>
    <definedName name="________________DAT7">#REF!</definedName>
    <definedName name="________________DAT8" localSheetId="3">#REF!</definedName>
    <definedName name="________________DAT8">#REF!</definedName>
    <definedName name="________________DAT9" localSheetId="3">#REF!</definedName>
    <definedName name="________________DAT9">#REF!</definedName>
    <definedName name="________________dd3" localSheetId="3">#REF!</definedName>
    <definedName name="________________dd3">#REF!</definedName>
    <definedName name="________________dev1">#REF!</definedName>
    <definedName name="________________dev2">#REF!</definedName>
    <definedName name="________________dev3">#REF!</definedName>
    <definedName name="________________dev4">#REF!</definedName>
    <definedName name="________________f4" localSheetId="3" hidden="1">#REF!</definedName>
    <definedName name="________________f4" hidden="1">#REF!</definedName>
    <definedName name="________________f45" localSheetId="3" hidden="1">#REF!</definedName>
    <definedName name="________________f45" hidden="1">#REF!</definedName>
    <definedName name="________________fim2" localSheetId="3">#REF!</definedName>
    <definedName name="________________fim2">#REF!</definedName>
    <definedName name="________________fim3" localSheetId="3">#REF!</definedName>
    <definedName name="________________fim3">#REF!</definedName>
    <definedName name="________________g5" localSheetId="3" hidden="1">#REF!</definedName>
    <definedName name="________________g5" hidden="1">#REF!</definedName>
    <definedName name="________________IMP2" localSheetId="3">#REF!</definedName>
    <definedName name="________________IMP2">#REF!</definedName>
    <definedName name="________________IMP3" localSheetId="3">#REF!</definedName>
    <definedName name="________________IMP3">#REF!</definedName>
    <definedName name="________________IMP4" localSheetId="3">#REF!</definedName>
    <definedName name="________________IMP4">#REF!</definedName>
    <definedName name="________________key1" localSheetId="3" hidden="1">#REF!</definedName>
    <definedName name="________________key1" hidden="1">#REF!</definedName>
    <definedName name="________________MAS1" localSheetId="3">#REF!</definedName>
    <definedName name="________________MAS1">#REF!</definedName>
    <definedName name="________________MAS10" localSheetId="3">#REF!</definedName>
    <definedName name="________________MAS10">#REF!</definedName>
    <definedName name="________________MAS11" localSheetId="3">#REF!</definedName>
    <definedName name="________________MAS11">#REF!</definedName>
    <definedName name="________________MAS12" localSheetId="3">#REF!</definedName>
    <definedName name="________________MAS12">#REF!</definedName>
    <definedName name="________________MAS2" localSheetId="3">#REF!</definedName>
    <definedName name="________________MAS2">#REF!</definedName>
    <definedName name="________________MAS3" localSheetId="3">#REF!</definedName>
    <definedName name="________________MAS3">#REF!</definedName>
    <definedName name="________________MAS4" localSheetId="3">#REF!</definedName>
    <definedName name="________________MAS4">#REF!</definedName>
    <definedName name="________________MAS5" localSheetId="3">#REF!</definedName>
    <definedName name="________________MAS5">#REF!</definedName>
    <definedName name="________________MAS6" localSheetId="3">#REF!</definedName>
    <definedName name="________________MAS6">#REF!</definedName>
    <definedName name="________________MAS7" localSheetId="3">#REF!</definedName>
    <definedName name="________________MAS7">#REF!</definedName>
    <definedName name="________________MAS8" localSheetId="3">#REF!</definedName>
    <definedName name="________________MAS8">#REF!</definedName>
    <definedName name="________________MAS9" localSheetId="3">#REF!</definedName>
    <definedName name="________________MAS9">#REF!</definedName>
    <definedName name="________________MES17">#REF!</definedName>
    <definedName name="________________MES19">#REF!</definedName>
    <definedName name="________________MES4">#REF!</definedName>
    <definedName name="________________MES5">#REF!</definedName>
    <definedName name="________________MES6">#REF!</definedName>
    <definedName name="________________NG1" localSheetId="3">#REF!</definedName>
    <definedName name="________________NG1">#REF!</definedName>
    <definedName name="________________NG2" localSheetId="3">#REF!</definedName>
    <definedName name="________________NG2">#REF!</definedName>
    <definedName name="________________NG5" localSheetId="3">#REF!</definedName>
    <definedName name="________________NG5">#REF!</definedName>
    <definedName name="________________NG6" localSheetId="3">#REF!</definedName>
    <definedName name="________________NG6">#REF!</definedName>
    <definedName name="________________NG7" localSheetId="3">#REF!</definedName>
    <definedName name="________________NG7">#REF!</definedName>
    <definedName name="________________NH1" localSheetId="3">#REF!</definedName>
    <definedName name="________________NH1">#REF!</definedName>
    <definedName name="________________poc1">#REF!</definedName>
    <definedName name="________________poc2">#REF!</definedName>
    <definedName name="________________POC61" localSheetId="3">VLOOKUP(ABS(#REF!),#REF!,5,0)</definedName>
    <definedName name="________________POC61">VLOOKUP(ABS(#REF!),#REF!,5,0)</definedName>
    <definedName name="________________POC62" localSheetId="3">VLOOKUP(ABS(#REF!),#REF!,5,0)</definedName>
    <definedName name="________________POC62">VLOOKUP(ABS(#REF!),#REF!,5,0)</definedName>
    <definedName name="________________POC63" localSheetId="3">VLOOKUP(ABS(#REF!),#REF!,5,0)</definedName>
    <definedName name="________________POC63">VLOOKUP(ABS(#REF!),#REF!,5,0)</definedName>
    <definedName name="________________POC65" localSheetId="3">VLOOKUP(ABS(#REF!),#REF!,5,0)</definedName>
    <definedName name="________________POC65">VLOOKUP(ABS(#REF!),#REF!,5,0)</definedName>
    <definedName name="________________POC66" localSheetId="3">VLOOKUP(ABS(#REF!),#REF!,5,0)</definedName>
    <definedName name="________________POC66">VLOOKUP(ABS(#REF!),#REF!,5,0)</definedName>
    <definedName name="________________POC67" localSheetId="3">VLOOKUP(ABS(#REF!),#REF!,5,0)</definedName>
    <definedName name="________________POC67">VLOOKUP(ABS(#REF!),#REF!,5,0)</definedName>
    <definedName name="________________POC69" localSheetId="3">VLOOKUP(ABS(#REF!),#REF!,5,0)</definedName>
    <definedName name="________________POC69">VLOOKUP(ABS(#REF!),#REF!,5,0)</definedName>
    <definedName name="________________POC71" localSheetId="3">VLOOKUP(ABS(#REF!),#REF!,5,0)*-1</definedName>
    <definedName name="________________POC71">VLOOKUP(ABS(#REF!),#REF!,5,0)*-1</definedName>
    <definedName name="________________POC72" localSheetId="3">VLOOKUP(ABS(#REF!),#REF!,5,0)*-1</definedName>
    <definedName name="________________POC72">VLOOKUP(ABS(#REF!),#REF!,5,0)*-1</definedName>
    <definedName name="________________POC76" localSheetId="3">VLOOKUP(ABS(#REF!),#REF!,5,0)*-1</definedName>
    <definedName name="________________POC76">VLOOKUP(ABS(#REF!),#REF!,5,0)*-1</definedName>
    <definedName name="________________POC78" localSheetId="3">VLOOKUP(ABS(#REF!),#REF!,5,0)*-1</definedName>
    <definedName name="________________POC78">VLOOKUP(ABS(#REF!),#REF!,5,0)*-1</definedName>
    <definedName name="________________POC79" localSheetId="3">VLOOKUP(ABS(#REF!),#REF!,5,0)*-1</definedName>
    <definedName name="________________POC79">VLOOKUP(ABS(#REF!),#REF!,5,0)*-1</definedName>
    <definedName name="________________pvt1" localSheetId="3">#REF!</definedName>
    <definedName name="________________pvt1">#REF!</definedName>
    <definedName name="________________pvt2" localSheetId="3">#REF!</definedName>
    <definedName name="________________pvt2">#REF!</definedName>
    <definedName name="________________pvt3" localSheetId="3">#REF!</definedName>
    <definedName name="________________pvt3">#REF!</definedName>
    <definedName name="________________ref12" localSheetId="3">#REF!</definedName>
    <definedName name="________________ref12">#REF!</definedName>
    <definedName name="________________sal1">#REF!</definedName>
    <definedName name="________________sal2">#REF!</definedName>
    <definedName name="________________sal3">#REF!</definedName>
    <definedName name="________________sal4">#REF!</definedName>
    <definedName name="________________sas19" localSheetId="3">#REF!</definedName>
    <definedName name="________________sas19">#REF!</definedName>
    <definedName name="________________tab1">#REF!</definedName>
    <definedName name="________________tab2">#REF!</definedName>
    <definedName name="________________tab3">#REF!</definedName>
    <definedName name="________________TC23" localSheetId="3">#REF!</definedName>
    <definedName name="________________TC23">#REF!</definedName>
    <definedName name="________________TC32" localSheetId="3">#REF!</definedName>
    <definedName name="________________TC32">#REF!</definedName>
    <definedName name="________________tot1" localSheetId="3">#REF!</definedName>
    <definedName name="________________tot1">#REF!</definedName>
    <definedName name="________________tot2" localSheetId="3">#REF!</definedName>
    <definedName name="________________tot2">#REF!</definedName>
    <definedName name="________________TOT21" localSheetId="3">#REF!</definedName>
    <definedName name="________________TOT21">#REF!</definedName>
    <definedName name="________________tot3" localSheetId="3">#REF!</definedName>
    <definedName name="________________tot3">#REF!</definedName>
    <definedName name="________________tot4" localSheetId="3">#REF!</definedName>
    <definedName name="________________tot4">#REF!</definedName>
    <definedName name="________________tot5" localSheetId="3">#REF!</definedName>
    <definedName name="________________tot5">#REF!</definedName>
    <definedName name="________________tot6" localSheetId="3">#REF!</definedName>
    <definedName name="________________tot6">#REF!</definedName>
    <definedName name="________________tot7" localSheetId="3">#REF!</definedName>
    <definedName name="________________tot7">#REF!</definedName>
    <definedName name="________________tot8" localSheetId="3">#REF!</definedName>
    <definedName name="________________tot8">#REF!</definedName>
    <definedName name="________________xlfn.BAHTTEXT" hidden="1">#NAME?</definedName>
    <definedName name="_______________A65537" localSheetId="3">#REF!</definedName>
    <definedName name="_______________A65537">#REF!</definedName>
    <definedName name="_______________abs1">#REF!</definedName>
    <definedName name="_______________Age1" localSheetId="3">#REF!</definedName>
    <definedName name="_______________Age1">#REF!</definedName>
    <definedName name="_______________Age2" localSheetId="3">#REF!</definedName>
    <definedName name="_______________Age2">#REF!</definedName>
    <definedName name="_______________Age3">#REF!</definedName>
    <definedName name="_______________Age4">#REF!</definedName>
    <definedName name="_______________BAL218" localSheetId="3">VLOOKUP(ABS(#REF!),#REF!,12,0)</definedName>
    <definedName name="_______________BAL218">VLOOKUP(ABS(#REF!),#REF!,12,0)</definedName>
    <definedName name="_______________BAL221">VLOOKUP(22,#REF!,5,0)*-1+#REF!</definedName>
    <definedName name="_______________BAL24">SUMIF(#REF!,"&gt;0",#REF!)</definedName>
    <definedName name="_______________BAL261" localSheetId="3">VLOOKUP(ABS(#REF!),#REF!,12,0)*-1+#REF!</definedName>
    <definedName name="_______________BAL261">VLOOKUP(ABS(#REF!),#REF!,12,0)*-1+#REF!</definedName>
    <definedName name="_______________BAL271" localSheetId="3">VLOOKUP(ABS(#REF!),#REF!,12,0)</definedName>
    <definedName name="_______________BAL271">VLOOKUP(ABS(#REF!),#REF!,12,0)</definedName>
    <definedName name="_______________BAL272" localSheetId="3">VLOOKUP(ABS(#REF!),#REF!,12,0)</definedName>
    <definedName name="_______________BAL272">VLOOKUP(ABS(#REF!),#REF!,12,0)</definedName>
    <definedName name="_______________BAL273" localSheetId="3">VLOOKUP(ABS(#REF!),#REF!,12,0)*-1</definedName>
    <definedName name="_______________BAL273">VLOOKUP(ABS(#REF!),#REF!,12,0)*-1</definedName>
    <definedName name="_______________BAL274" localSheetId="3">VLOOKUP(ABS(#REF!),#REF!,12,0)*-1</definedName>
    <definedName name="_______________BAL274">VLOOKUP(ABS(#REF!),#REF!,12,0)*-1</definedName>
    <definedName name="_______________BAL298" localSheetId="3">VLOOKUP(ABS(#REF!),#REF!,12,0)*-1</definedName>
    <definedName name="_______________BAL298">VLOOKUP(ABS(#REF!),#REF!,12,0)*-1</definedName>
    <definedName name="_______________BAL32" localSheetId="3">VLOOKUP(ABS(#REF!),#REF!,12,0)</definedName>
    <definedName name="_______________BAL32">VLOOKUP(ABS(#REF!),#REF!,12,0)</definedName>
    <definedName name="_______________BAL421" localSheetId="3">VLOOKUP(ABS(#REF!),#REF!,12,0)</definedName>
    <definedName name="_______________BAL421">VLOOKUP(ABS(#REF!),#REF!,12,0)</definedName>
    <definedName name="_______________BAL422" localSheetId="3">VLOOKUP(ABS(#REF!),#REF!,12,0)</definedName>
    <definedName name="_______________BAL422">VLOOKUP(ABS(#REF!),#REF!,12,0)</definedName>
    <definedName name="_______________BAL423" localSheetId="3">VLOOKUP(ABS(#REF!),#REF!,12,0)</definedName>
    <definedName name="_______________BAL423">VLOOKUP(ABS(#REF!),#REF!,12,0)</definedName>
    <definedName name="_______________BAL424" localSheetId="3">VLOOKUP(ABS(#REF!),#REF!,12,0)</definedName>
    <definedName name="_______________BAL424">VLOOKUP(ABS(#REF!),#REF!,12,0)</definedName>
    <definedName name="_______________BAL425" localSheetId="3">VLOOKUP(ABS(#REF!),#REF!,12,0)</definedName>
    <definedName name="_______________BAL425">VLOOKUP(ABS(#REF!),#REF!,12,0)</definedName>
    <definedName name="_______________BAL426" localSheetId="3">VLOOKUP(ABS(#REF!),#REF!,12,0)</definedName>
    <definedName name="_______________BAL426">VLOOKUP(ABS(#REF!),#REF!,12,0)</definedName>
    <definedName name="_______________BAL429" localSheetId="3">VLOOKUP(ABS(#REF!),#REF!,12,0)</definedName>
    <definedName name="_______________BAL429">VLOOKUP(ABS(#REF!),#REF!,12,0)</definedName>
    <definedName name="_______________BAL434" localSheetId="3">VLOOKUP(ABS(#REF!),#REF!,12,0)</definedName>
    <definedName name="_______________BAL434">VLOOKUP(ABS(#REF!),#REF!,12,0)</definedName>
    <definedName name="_______________BAL441" localSheetId="3">VLOOKUP(ABS(#REF!),#REF!,12,0)</definedName>
    <definedName name="_______________BAL441">VLOOKUP(ABS(#REF!),#REF!,12,0)</definedName>
    <definedName name="_______________BAL482" localSheetId="3">VLOOKUP(ABS(#REF!),#REF!,12,0)*-1</definedName>
    <definedName name="_______________BAL482">VLOOKUP(ABS(#REF!),#REF!,12,0)*-1</definedName>
    <definedName name="_______________BAL483" localSheetId="3">VLOOKUP(ABS(#REF!),#REF!,12,0)*-1</definedName>
    <definedName name="_______________BAL483">VLOOKUP(ABS(#REF!),#REF!,12,0)*-1</definedName>
    <definedName name="_______________BAL484" localSheetId="3">VLOOKUP(ABS(#REF!),#REF!,12,0)*-1</definedName>
    <definedName name="_______________BAL484">VLOOKUP(ABS(#REF!),#REF!,12,0)*-1</definedName>
    <definedName name="_______________BAL485" localSheetId="3">VLOOKUP(ABS(#REF!),#REF!,12,0)*-1</definedName>
    <definedName name="_______________BAL485">VLOOKUP(ABS(#REF!),#REF!,12,0)*-1</definedName>
    <definedName name="_______________BAL486" localSheetId="3">VLOOKUP(ABS(#REF!),#REF!,12,0)*-1</definedName>
    <definedName name="_______________BAL486">VLOOKUP(ABS(#REF!),#REF!,12,0)*-1</definedName>
    <definedName name="_______________BAL489" localSheetId="3">VLOOKUP(ABS(#REF!),#REF!,12,0)*-1</definedName>
    <definedName name="_______________BAL489">VLOOKUP(ABS(#REF!),#REF!,12,0)*-1</definedName>
    <definedName name="_______________BAL51" localSheetId="3">VLOOKUP(ABS(#REF!),#REF!,12,0)*-1</definedName>
    <definedName name="_______________BAL51">VLOOKUP(ABS(#REF!),#REF!,12,0)*-1</definedName>
    <definedName name="_______________BAL54" localSheetId="3">VLOOKUP(ABS(#REF!),#REF!,12,0)*-1</definedName>
    <definedName name="_______________BAL54">VLOOKUP(ABS(#REF!),#REF!,12,0)*-1</definedName>
    <definedName name="_______________BAL571" localSheetId="3">VLOOKUP(ABS(#REF!),#REF!,12,0)*-1</definedName>
    <definedName name="_______________BAL571">VLOOKUP(ABS(#REF!),#REF!,12,0)*-1</definedName>
    <definedName name="_______________BAL574" localSheetId="3">VLOOKUP(ABS(#REF!),#REF!,12,0)*-1</definedName>
    <definedName name="_______________BAL574">VLOOKUP(ABS(#REF!),#REF!,12,0)*-1</definedName>
    <definedName name="_______________BAL59" localSheetId="3">VLOOKUP(ABS(#REF!),#REF!,12,0)*-1</definedName>
    <definedName name="_______________BAL59">VLOOKUP(ABS(#REF!),#REF!,12,0)*-1</definedName>
    <definedName name="_______________cod2" localSheetId="3">#REF!</definedName>
    <definedName name="_______________cod2">#REF!</definedName>
    <definedName name="_______________cre1">#REF!</definedName>
    <definedName name="_______________cre2">#REF!</definedName>
    <definedName name="_______________cre3">#REF!</definedName>
    <definedName name="_______________cre4">#REF!</definedName>
    <definedName name="_______________DAT1" localSheetId="3">#REF!</definedName>
    <definedName name="_______________DAT1">#REF!</definedName>
    <definedName name="_______________DAT10" localSheetId="3">#REF!</definedName>
    <definedName name="_______________DAT10">#REF!</definedName>
    <definedName name="_______________DAT11" localSheetId="3">#REF!</definedName>
    <definedName name="_______________DAT11">#REF!</definedName>
    <definedName name="_______________DAT12" localSheetId="3">#REF!</definedName>
    <definedName name="_______________DAT12">#REF!</definedName>
    <definedName name="_______________DAT13" localSheetId="3">#REF!</definedName>
    <definedName name="_______________DAT13">#REF!</definedName>
    <definedName name="_______________DAT14" localSheetId="3">#REF!</definedName>
    <definedName name="_______________DAT14">#REF!</definedName>
    <definedName name="_______________DAT2" localSheetId="3">#REF!</definedName>
    <definedName name="_______________DAT2">#REF!</definedName>
    <definedName name="_______________DAT3" localSheetId="3">#REF!</definedName>
    <definedName name="_______________DAT3">#REF!</definedName>
    <definedName name="_______________DAT4" localSheetId="3">#REF!</definedName>
    <definedName name="_______________DAT4">#REF!</definedName>
    <definedName name="_______________DAT5" localSheetId="3">#REF!</definedName>
    <definedName name="_______________DAT5">#REF!</definedName>
    <definedName name="_______________DAT6" localSheetId="3">#REF!</definedName>
    <definedName name="_______________DAT6">#REF!</definedName>
    <definedName name="_______________DAT7" localSheetId="3">#REF!</definedName>
    <definedName name="_______________DAT7">#REF!</definedName>
    <definedName name="_______________DAT8" localSheetId="3">#REF!</definedName>
    <definedName name="_______________DAT8">#REF!</definedName>
    <definedName name="_______________DAT9" localSheetId="3">#REF!</definedName>
    <definedName name="_______________DAT9">#REF!</definedName>
    <definedName name="_______________dd3" localSheetId="3">#REF!</definedName>
    <definedName name="_______________dd3">#REF!</definedName>
    <definedName name="_______________dev1">#REF!</definedName>
    <definedName name="_______________dev2">#REF!</definedName>
    <definedName name="_______________dev3">#REF!</definedName>
    <definedName name="_______________dev4">#REF!</definedName>
    <definedName name="_______________f4" localSheetId="3" hidden="1">#REF!</definedName>
    <definedName name="_______________f4" hidden="1">#REF!</definedName>
    <definedName name="_______________f45" localSheetId="3" hidden="1">#REF!</definedName>
    <definedName name="_______________f45" hidden="1">#REF!</definedName>
    <definedName name="_______________fim2" localSheetId="3">#REF!</definedName>
    <definedName name="_______________fim2">#REF!</definedName>
    <definedName name="_______________fim3" localSheetId="3">#REF!</definedName>
    <definedName name="_______________fim3">#REF!</definedName>
    <definedName name="_______________g5" localSheetId="3" hidden="1">#REF!</definedName>
    <definedName name="_______________g5" hidden="1">#REF!</definedName>
    <definedName name="_______________IMP2" localSheetId="3">#REF!</definedName>
    <definedName name="_______________IMP2">#REF!</definedName>
    <definedName name="_______________IMP3" localSheetId="3">#REF!</definedName>
    <definedName name="_______________IMP3">#REF!</definedName>
    <definedName name="_______________IMP4" localSheetId="3">#REF!</definedName>
    <definedName name="_______________IMP4">#REF!</definedName>
    <definedName name="_______________key1" localSheetId="3" hidden="1">#REF!</definedName>
    <definedName name="_______________key1" hidden="1">#REF!</definedName>
    <definedName name="_______________MAS1" localSheetId="3">#REF!</definedName>
    <definedName name="_______________MAS1">#REF!</definedName>
    <definedName name="_______________MAS10" localSheetId="3">#REF!</definedName>
    <definedName name="_______________MAS10">#REF!</definedName>
    <definedName name="_______________MAS11" localSheetId="3">#REF!</definedName>
    <definedName name="_______________MAS11">#REF!</definedName>
    <definedName name="_______________MAS12" localSheetId="3">#REF!</definedName>
    <definedName name="_______________MAS12">#REF!</definedName>
    <definedName name="_______________MAS2" localSheetId="3">#REF!</definedName>
    <definedName name="_______________MAS2">#REF!</definedName>
    <definedName name="_______________MAS3" localSheetId="3">#REF!</definedName>
    <definedName name="_______________MAS3">#REF!</definedName>
    <definedName name="_______________MAS4" localSheetId="3">#REF!</definedName>
    <definedName name="_______________MAS4">#REF!</definedName>
    <definedName name="_______________MAS5" localSheetId="3">#REF!</definedName>
    <definedName name="_______________MAS5">#REF!</definedName>
    <definedName name="_______________MAS6" localSheetId="3">#REF!</definedName>
    <definedName name="_______________MAS6">#REF!</definedName>
    <definedName name="_______________MAS7" localSheetId="3">#REF!</definedName>
    <definedName name="_______________MAS7">#REF!</definedName>
    <definedName name="_______________MAS8" localSheetId="3">#REF!</definedName>
    <definedName name="_______________MAS8">#REF!</definedName>
    <definedName name="_______________MAS9" localSheetId="3">#REF!</definedName>
    <definedName name="_______________MAS9">#REF!</definedName>
    <definedName name="_______________MES17">#REF!</definedName>
    <definedName name="_______________MES19">#REF!</definedName>
    <definedName name="_______________MES4">#REF!</definedName>
    <definedName name="_______________MES5">#REF!</definedName>
    <definedName name="_______________MES6">#REF!</definedName>
    <definedName name="_______________NG1" localSheetId="3">#REF!</definedName>
    <definedName name="_______________NG1">#REF!</definedName>
    <definedName name="_______________NG2" localSheetId="3">#REF!</definedName>
    <definedName name="_______________NG2">#REF!</definedName>
    <definedName name="_______________NG5" localSheetId="3">#REF!</definedName>
    <definedName name="_______________NG5">#REF!</definedName>
    <definedName name="_______________NG6" localSheetId="3">#REF!</definedName>
    <definedName name="_______________NG6">#REF!</definedName>
    <definedName name="_______________NG7" localSheetId="3">#REF!</definedName>
    <definedName name="_______________NG7">#REF!</definedName>
    <definedName name="_______________NH1" localSheetId="3">#REF!</definedName>
    <definedName name="_______________NH1">#REF!</definedName>
    <definedName name="_______________poc1">#REF!</definedName>
    <definedName name="_______________poc2">#REF!</definedName>
    <definedName name="_______________POC61" localSheetId="3">VLOOKUP(ABS(#REF!),#REF!,5,0)</definedName>
    <definedName name="_______________POC61">VLOOKUP(ABS(#REF!),#REF!,5,0)</definedName>
    <definedName name="_______________POC62" localSheetId="3">VLOOKUP(ABS(#REF!),#REF!,5,0)</definedName>
    <definedName name="_______________POC62">VLOOKUP(ABS(#REF!),#REF!,5,0)</definedName>
    <definedName name="_______________POC63" localSheetId="3">VLOOKUP(ABS(#REF!),#REF!,5,0)</definedName>
    <definedName name="_______________POC63">VLOOKUP(ABS(#REF!),#REF!,5,0)</definedName>
    <definedName name="_______________POC65" localSheetId="3">VLOOKUP(ABS(#REF!),#REF!,5,0)</definedName>
    <definedName name="_______________POC65">VLOOKUP(ABS(#REF!),#REF!,5,0)</definedName>
    <definedName name="_______________POC66" localSheetId="3">VLOOKUP(ABS(#REF!),#REF!,5,0)</definedName>
    <definedName name="_______________POC66">VLOOKUP(ABS(#REF!),#REF!,5,0)</definedName>
    <definedName name="_______________POC67" localSheetId="3">VLOOKUP(ABS(#REF!),#REF!,5,0)</definedName>
    <definedName name="_______________POC67">VLOOKUP(ABS(#REF!),#REF!,5,0)</definedName>
    <definedName name="_______________POC69" localSheetId="3">VLOOKUP(ABS(#REF!),#REF!,5,0)</definedName>
    <definedName name="_______________POC69">VLOOKUP(ABS(#REF!),#REF!,5,0)</definedName>
    <definedName name="_______________POC71" localSheetId="3">VLOOKUP(ABS(#REF!),#REF!,5,0)*-1</definedName>
    <definedName name="_______________POC71">VLOOKUP(ABS(#REF!),#REF!,5,0)*-1</definedName>
    <definedName name="_______________POC72" localSheetId="3">VLOOKUP(ABS(#REF!),#REF!,5,0)*-1</definedName>
    <definedName name="_______________POC72">VLOOKUP(ABS(#REF!),#REF!,5,0)*-1</definedName>
    <definedName name="_______________POC76" localSheetId="3">VLOOKUP(ABS(#REF!),#REF!,5,0)*-1</definedName>
    <definedName name="_______________POC76">VLOOKUP(ABS(#REF!),#REF!,5,0)*-1</definedName>
    <definedName name="_______________POC78" localSheetId="3">VLOOKUP(ABS(#REF!),#REF!,5,0)*-1</definedName>
    <definedName name="_______________POC78">VLOOKUP(ABS(#REF!),#REF!,5,0)*-1</definedName>
    <definedName name="_______________POC79" localSheetId="3">VLOOKUP(ABS(#REF!),#REF!,5,0)*-1</definedName>
    <definedName name="_______________POC79">VLOOKUP(ABS(#REF!),#REF!,5,0)*-1</definedName>
    <definedName name="_______________pvt1" localSheetId="3">#REF!</definedName>
    <definedName name="_______________pvt1">#REF!</definedName>
    <definedName name="_______________pvt2" localSheetId="3">#REF!</definedName>
    <definedName name="_______________pvt2">#REF!</definedName>
    <definedName name="_______________pvt3" localSheetId="3">#REF!</definedName>
    <definedName name="_______________pvt3">#REF!</definedName>
    <definedName name="_______________ref12" localSheetId="3">#REF!</definedName>
    <definedName name="_______________ref12">#REF!</definedName>
    <definedName name="_______________sal1">#REF!</definedName>
    <definedName name="_______________sal2">#REF!</definedName>
    <definedName name="_______________sal3">#REF!</definedName>
    <definedName name="_______________sal4">#REF!</definedName>
    <definedName name="_______________sas19" localSheetId="3">#REF!</definedName>
    <definedName name="_______________sas19">#REF!</definedName>
    <definedName name="_______________tab1">#REF!</definedName>
    <definedName name="_______________tab2">#REF!</definedName>
    <definedName name="_______________tab3">#REF!</definedName>
    <definedName name="_______________TC23" localSheetId="3">#REF!</definedName>
    <definedName name="_______________TC23">#REF!</definedName>
    <definedName name="_______________TC32" localSheetId="3">#REF!</definedName>
    <definedName name="_______________TC32">#REF!</definedName>
    <definedName name="_______________tot1" localSheetId="3">#REF!</definedName>
    <definedName name="_______________tot1">#REF!</definedName>
    <definedName name="_______________tot2" localSheetId="3">#REF!</definedName>
    <definedName name="_______________tot2">#REF!</definedName>
    <definedName name="_______________TOT21" localSheetId="3">#REF!</definedName>
    <definedName name="_______________TOT21">#REF!</definedName>
    <definedName name="_______________tot3" localSheetId="3">#REF!</definedName>
    <definedName name="_______________tot3">#REF!</definedName>
    <definedName name="_______________tot4" localSheetId="3">#REF!</definedName>
    <definedName name="_______________tot4">#REF!</definedName>
    <definedName name="_______________tot5" localSheetId="3">#REF!</definedName>
    <definedName name="_______________tot5">#REF!</definedName>
    <definedName name="_______________tot6" localSheetId="3">#REF!</definedName>
    <definedName name="_______________tot6">#REF!</definedName>
    <definedName name="_______________tot7" localSheetId="3">#REF!</definedName>
    <definedName name="_______________tot7">#REF!</definedName>
    <definedName name="_______________tot8" localSheetId="3">#REF!</definedName>
    <definedName name="_______________tot8">#REF!</definedName>
    <definedName name="_______________xlfn.BAHTTEXT" hidden="1">#NAME?</definedName>
    <definedName name="______________A65537" localSheetId="3">#REF!</definedName>
    <definedName name="______________A65537">#REF!</definedName>
    <definedName name="______________abs1">#REF!</definedName>
    <definedName name="______________Age1" localSheetId="3">#REF!</definedName>
    <definedName name="______________Age1">#REF!</definedName>
    <definedName name="______________Age2" localSheetId="3">#REF!</definedName>
    <definedName name="______________Age2">#REF!</definedName>
    <definedName name="______________Age3">#REF!</definedName>
    <definedName name="______________Age4">#REF!</definedName>
    <definedName name="______________BAL218" localSheetId="3">VLOOKUP(ABS(#REF!),#REF!,12,0)</definedName>
    <definedName name="______________BAL218">VLOOKUP(ABS(#REF!),#REF!,12,0)</definedName>
    <definedName name="______________BAL221">VLOOKUP(22,#REF!,5,0)*-1+#REF!</definedName>
    <definedName name="______________BAL24">SUMIF(#REF!,"&gt;0",#REF!)</definedName>
    <definedName name="______________BAL261" localSheetId="3">VLOOKUP(ABS(#REF!),#REF!,12,0)*-1+#REF!</definedName>
    <definedName name="______________BAL261">VLOOKUP(ABS(#REF!),#REF!,12,0)*-1+#REF!</definedName>
    <definedName name="______________BAL271" localSheetId="3">VLOOKUP(ABS(#REF!),#REF!,12,0)</definedName>
    <definedName name="______________BAL271">VLOOKUP(ABS(#REF!),#REF!,12,0)</definedName>
    <definedName name="______________BAL272" localSheetId="3">VLOOKUP(ABS(#REF!),#REF!,12,0)</definedName>
    <definedName name="______________BAL272">VLOOKUP(ABS(#REF!),#REF!,12,0)</definedName>
    <definedName name="______________BAL273" localSheetId="3">VLOOKUP(ABS(#REF!),#REF!,12,0)*-1</definedName>
    <definedName name="______________BAL273">VLOOKUP(ABS(#REF!),#REF!,12,0)*-1</definedName>
    <definedName name="______________BAL274" localSheetId="3">VLOOKUP(ABS(#REF!),#REF!,12,0)*-1</definedName>
    <definedName name="______________BAL274">VLOOKUP(ABS(#REF!),#REF!,12,0)*-1</definedName>
    <definedName name="______________BAL298" localSheetId="3">VLOOKUP(ABS(#REF!),#REF!,12,0)*-1</definedName>
    <definedName name="______________BAL298">VLOOKUP(ABS(#REF!),#REF!,12,0)*-1</definedName>
    <definedName name="______________BAL32" localSheetId="3">VLOOKUP(ABS(#REF!),#REF!,12,0)</definedName>
    <definedName name="______________BAL32">VLOOKUP(ABS(#REF!),#REF!,12,0)</definedName>
    <definedName name="______________BAL421" localSheetId="3">VLOOKUP(ABS(#REF!),#REF!,12,0)</definedName>
    <definedName name="______________BAL421">VLOOKUP(ABS(#REF!),#REF!,12,0)</definedName>
    <definedName name="______________BAL422" localSheetId="3">VLOOKUP(ABS(#REF!),#REF!,12,0)</definedName>
    <definedName name="______________BAL422">VLOOKUP(ABS(#REF!),#REF!,12,0)</definedName>
    <definedName name="______________BAL423" localSheetId="3">VLOOKUP(ABS(#REF!),#REF!,12,0)</definedName>
    <definedName name="______________BAL423">VLOOKUP(ABS(#REF!),#REF!,12,0)</definedName>
    <definedName name="______________BAL424" localSheetId="3">VLOOKUP(ABS(#REF!),#REF!,12,0)</definedName>
    <definedName name="______________BAL424">VLOOKUP(ABS(#REF!),#REF!,12,0)</definedName>
    <definedName name="______________BAL425" localSheetId="3">VLOOKUP(ABS(#REF!),#REF!,12,0)</definedName>
    <definedName name="______________BAL425">VLOOKUP(ABS(#REF!),#REF!,12,0)</definedName>
    <definedName name="______________BAL426" localSheetId="3">VLOOKUP(ABS(#REF!),#REF!,12,0)</definedName>
    <definedName name="______________BAL426">VLOOKUP(ABS(#REF!),#REF!,12,0)</definedName>
    <definedName name="______________BAL429" localSheetId="3">VLOOKUP(ABS(#REF!),#REF!,12,0)</definedName>
    <definedName name="______________BAL429">VLOOKUP(ABS(#REF!),#REF!,12,0)</definedName>
    <definedName name="______________BAL434" localSheetId="3">VLOOKUP(ABS(#REF!),#REF!,12,0)</definedName>
    <definedName name="______________BAL434">VLOOKUP(ABS(#REF!),#REF!,12,0)</definedName>
    <definedName name="______________BAL441" localSheetId="3">VLOOKUP(ABS(#REF!),#REF!,12,0)</definedName>
    <definedName name="______________BAL441">VLOOKUP(ABS(#REF!),#REF!,12,0)</definedName>
    <definedName name="______________BAL482" localSheetId="3">VLOOKUP(ABS(#REF!),#REF!,12,0)*-1</definedName>
    <definedName name="______________BAL482">VLOOKUP(ABS(#REF!),#REF!,12,0)*-1</definedName>
    <definedName name="______________BAL483" localSheetId="3">VLOOKUP(ABS(#REF!),#REF!,12,0)*-1</definedName>
    <definedName name="______________BAL483">VLOOKUP(ABS(#REF!),#REF!,12,0)*-1</definedName>
    <definedName name="______________BAL484" localSheetId="3">VLOOKUP(ABS(#REF!),#REF!,12,0)*-1</definedName>
    <definedName name="______________BAL484">VLOOKUP(ABS(#REF!),#REF!,12,0)*-1</definedName>
    <definedName name="______________BAL485" localSheetId="3">VLOOKUP(ABS(#REF!),#REF!,12,0)*-1</definedName>
    <definedName name="______________BAL485">VLOOKUP(ABS(#REF!),#REF!,12,0)*-1</definedName>
    <definedName name="______________BAL486" localSheetId="3">VLOOKUP(ABS(#REF!),#REF!,12,0)*-1</definedName>
    <definedName name="______________BAL486">VLOOKUP(ABS(#REF!),#REF!,12,0)*-1</definedName>
    <definedName name="______________BAL489" localSheetId="3">VLOOKUP(ABS(#REF!),#REF!,12,0)*-1</definedName>
    <definedName name="______________BAL489">VLOOKUP(ABS(#REF!),#REF!,12,0)*-1</definedName>
    <definedName name="______________BAL51" localSheetId="3">VLOOKUP(ABS(#REF!),#REF!,12,0)*-1</definedName>
    <definedName name="______________BAL51">VLOOKUP(ABS(#REF!),#REF!,12,0)*-1</definedName>
    <definedName name="______________BAL54" localSheetId="3">VLOOKUP(ABS(#REF!),#REF!,12,0)*-1</definedName>
    <definedName name="______________BAL54">VLOOKUP(ABS(#REF!),#REF!,12,0)*-1</definedName>
    <definedName name="______________BAL571" localSheetId="3">VLOOKUP(ABS(#REF!),#REF!,12,0)*-1</definedName>
    <definedName name="______________BAL571">VLOOKUP(ABS(#REF!),#REF!,12,0)*-1</definedName>
    <definedName name="______________BAL574" localSheetId="3">VLOOKUP(ABS(#REF!),#REF!,12,0)*-1</definedName>
    <definedName name="______________BAL574">VLOOKUP(ABS(#REF!),#REF!,12,0)*-1</definedName>
    <definedName name="______________BAL59" localSheetId="3">VLOOKUP(ABS(#REF!),#REF!,12,0)*-1</definedName>
    <definedName name="______________BAL59">VLOOKUP(ABS(#REF!),#REF!,12,0)*-1</definedName>
    <definedName name="______________cod2" localSheetId="3">#REF!</definedName>
    <definedName name="______________cod2">#REF!</definedName>
    <definedName name="______________cre1">#REF!</definedName>
    <definedName name="______________cre2">#REF!</definedName>
    <definedName name="______________cre3">#REF!</definedName>
    <definedName name="______________cre4">#REF!</definedName>
    <definedName name="______________DAT1" localSheetId="3">#REF!</definedName>
    <definedName name="______________DAT1">#REF!</definedName>
    <definedName name="______________DAT10" localSheetId="3">#REF!</definedName>
    <definedName name="______________DAT10">#REF!</definedName>
    <definedName name="______________DAT11" localSheetId="3">#REF!</definedName>
    <definedName name="______________DAT11">#REF!</definedName>
    <definedName name="______________DAT12" localSheetId="3">#REF!</definedName>
    <definedName name="______________DAT12">#REF!</definedName>
    <definedName name="______________DAT13" localSheetId="3">#REF!</definedName>
    <definedName name="______________DAT13">#REF!</definedName>
    <definedName name="______________DAT14" localSheetId="3">#REF!</definedName>
    <definedName name="______________DAT14">#REF!</definedName>
    <definedName name="______________DAT2" localSheetId="3">#REF!</definedName>
    <definedName name="______________DAT2">#REF!</definedName>
    <definedName name="______________DAT3" localSheetId="3">#REF!</definedName>
    <definedName name="______________DAT3">#REF!</definedName>
    <definedName name="______________DAT4" localSheetId="3">#REF!</definedName>
    <definedName name="______________DAT4">#REF!</definedName>
    <definedName name="______________DAT5" localSheetId="3">#REF!</definedName>
    <definedName name="______________DAT5">#REF!</definedName>
    <definedName name="______________DAT6" localSheetId="3">#REF!</definedName>
    <definedName name="______________DAT6">#REF!</definedName>
    <definedName name="______________DAT7" localSheetId="3">#REF!</definedName>
    <definedName name="______________DAT7">#REF!</definedName>
    <definedName name="______________DAT8" localSheetId="3">#REF!</definedName>
    <definedName name="______________DAT8">#REF!</definedName>
    <definedName name="______________DAT9" localSheetId="3">#REF!</definedName>
    <definedName name="______________DAT9">#REF!</definedName>
    <definedName name="______________dd3" localSheetId="3">#REF!</definedName>
    <definedName name="______________dd3">#REF!</definedName>
    <definedName name="______________dev1">#REF!</definedName>
    <definedName name="______________dev2">#REF!</definedName>
    <definedName name="______________dev3">#REF!</definedName>
    <definedName name="______________dev4">#REF!</definedName>
    <definedName name="______________f4" localSheetId="3" hidden="1">#REF!</definedName>
    <definedName name="______________f4" hidden="1">#REF!</definedName>
    <definedName name="______________f45" localSheetId="3" hidden="1">#REF!</definedName>
    <definedName name="______________f45" hidden="1">#REF!</definedName>
    <definedName name="______________fim2" localSheetId="3">#REF!</definedName>
    <definedName name="______________fim2">#REF!</definedName>
    <definedName name="______________fim3" localSheetId="3">#REF!</definedName>
    <definedName name="______________fim3">#REF!</definedName>
    <definedName name="______________g5" localSheetId="3" hidden="1">#REF!</definedName>
    <definedName name="______________g5" hidden="1">#REF!</definedName>
    <definedName name="______________IMP2" localSheetId="3">#REF!</definedName>
    <definedName name="______________IMP2">#REF!</definedName>
    <definedName name="______________IMP3" localSheetId="3">#REF!</definedName>
    <definedName name="______________IMP3">#REF!</definedName>
    <definedName name="______________IMP4" localSheetId="3">#REF!</definedName>
    <definedName name="______________IMP4">#REF!</definedName>
    <definedName name="______________key1" localSheetId="3" hidden="1">#REF!</definedName>
    <definedName name="______________key1" hidden="1">#REF!</definedName>
    <definedName name="______________MAS1" localSheetId="3">#REF!</definedName>
    <definedName name="______________MAS1">#REF!</definedName>
    <definedName name="______________MAS10" localSheetId="3">#REF!</definedName>
    <definedName name="______________MAS10">#REF!</definedName>
    <definedName name="______________MAS11" localSheetId="3">#REF!</definedName>
    <definedName name="______________MAS11">#REF!</definedName>
    <definedName name="______________MAS12" localSheetId="3">#REF!</definedName>
    <definedName name="______________MAS12">#REF!</definedName>
    <definedName name="______________MAS2" localSheetId="3">#REF!</definedName>
    <definedName name="______________MAS2">#REF!</definedName>
    <definedName name="______________MAS3" localSheetId="3">#REF!</definedName>
    <definedName name="______________MAS3">#REF!</definedName>
    <definedName name="______________MAS4" localSheetId="3">#REF!</definedName>
    <definedName name="______________MAS4">#REF!</definedName>
    <definedName name="______________MAS5" localSheetId="3">#REF!</definedName>
    <definedName name="______________MAS5">#REF!</definedName>
    <definedName name="______________MAS6" localSheetId="3">#REF!</definedName>
    <definedName name="______________MAS6">#REF!</definedName>
    <definedName name="______________MAS7" localSheetId="3">#REF!</definedName>
    <definedName name="______________MAS7">#REF!</definedName>
    <definedName name="______________MAS8" localSheetId="3">#REF!</definedName>
    <definedName name="______________MAS8">#REF!</definedName>
    <definedName name="______________MAS9" localSheetId="3">#REF!</definedName>
    <definedName name="______________MAS9">#REF!</definedName>
    <definedName name="______________MES17">#REF!</definedName>
    <definedName name="______________MES19">#REF!</definedName>
    <definedName name="______________MES4">#REF!</definedName>
    <definedName name="______________MES5">#REF!</definedName>
    <definedName name="______________MES6">#REF!</definedName>
    <definedName name="______________NG1" localSheetId="3">#REF!</definedName>
    <definedName name="______________NG1">#REF!</definedName>
    <definedName name="______________NG2" localSheetId="3">#REF!</definedName>
    <definedName name="______________NG2">#REF!</definedName>
    <definedName name="______________NG5" localSheetId="3">#REF!</definedName>
    <definedName name="______________NG5">#REF!</definedName>
    <definedName name="______________NG6" localSheetId="3">#REF!</definedName>
    <definedName name="______________NG6">#REF!</definedName>
    <definedName name="______________NG7" localSheetId="3">#REF!</definedName>
    <definedName name="______________NG7">#REF!</definedName>
    <definedName name="______________NH1" localSheetId="3">#REF!</definedName>
    <definedName name="______________NH1">#REF!</definedName>
    <definedName name="______________poc1">#REF!</definedName>
    <definedName name="______________poc2">#REF!</definedName>
    <definedName name="______________POC61" localSheetId="3">VLOOKUP(ABS(#REF!),#REF!,5,0)</definedName>
    <definedName name="______________POC61">VLOOKUP(ABS(#REF!),#REF!,5,0)</definedName>
    <definedName name="______________POC62" localSheetId="3">VLOOKUP(ABS(#REF!),#REF!,5,0)</definedName>
    <definedName name="______________POC62">VLOOKUP(ABS(#REF!),#REF!,5,0)</definedName>
    <definedName name="______________POC63" localSheetId="3">VLOOKUP(ABS(#REF!),#REF!,5,0)</definedName>
    <definedName name="______________POC63">VLOOKUP(ABS(#REF!),#REF!,5,0)</definedName>
    <definedName name="______________POC65" localSheetId="3">VLOOKUP(ABS(#REF!),#REF!,5,0)</definedName>
    <definedName name="______________POC65">VLOOKUP(ABS(#REF!),#REF!,5,0)</definedName>
    <definedName name="______________POC66" localSheetId="3">VLOOKUP(ABS(#REF!),#REF!,5,0)</definedName>
    <definedName name="______________POC66">VLOOKUP(ABS(#REF!),#REF!,5,0)</definedName>
    <definedName name="______________POC67" localSheetId="3">VLOOKUP(ABS(#REF!),#REF!,5,0)</definedName>
    <definedName name="______________POC67">VLOOKUP(ABS(#REF!),#REF!,5,0)</definedName>
    <definedName name="______________POC69" localSheetId="3">VLOOKUP(ABS(#REF!),#REF!,5,0)</definedName>
    <definedName name="______________POC69">VLOOKUP(ABS(#REF!),#REF!,5,0)</definedName>
    <definedName name="______________POC71" localSheetId="3">VLOOKUP(ABS(#REF!),#REF!,5,0)*-1</definedName>
    <definedName name="______________POC71">VLOOKUP(ABS(#REF!),#REF!,5,0)*-1</definedName>
    <definedName name="______________POC72" localSheetId="3">VLOOKUP(ABS(#REF!),#REF!,5,0)*-1</definedName>
    <definedName name="______________POC72">VLOOKUP(ABS(#REF!),#REF!,5,0)*-1</definedName>
    <definedName name="______________POC76" localSheetId="3">VLOOKUP(ABS(#REF!),#REF!,5,0)*-1</definedName>
    <definedName name="______________POC76">VLOOKUP(ABS(#REF!),#REF!,5,0)*-1</definedName>
    <definedName name="______________POC78" localSheetId="3">VLOOKUP(ABS(#REF!),#REF!,5,0)*-1</definedName>
    <definedName name="______________POC78">VLOOKUP(ABS(#REF!),#REF!,5,0)*-1</definedName>
    <definedName name="______________POC79" localSheetId="3">VLOOKUP(ABS(#REF!),#REF!,5,0)*-1</definedName>
    <definedName name="______________POC79">VLOOKUP(ABS(#REF!),#REF!,5,0)*-1</definedName>
    <definedName name="______________pvt1" localSheetId="3">#REF!</definedName>
    <definedName name="______________pvt1">#REF!</definedName>
    <definedName name="______________pvt2" localSheetId="3">#REF!</definedName>
    <definedName name="______________pvt2">#REF!</definedName>
    <definedName name="______________pvt3" localSheetId="3">#REF!</definedName>
    <definedName name="______________pvt3">#REF!</definedName>
    <definedName name="______________ref12" localSheetId="3">#REF!</definedName>
    <definedName name="______________ref12">#REF!</definedName>
    <definedName name="______________sal1">#REF!</definedName>
    <definedName name="______________sal2">#REF!</definedName>
    <definedName name="______________sal3">#REF!</definedName>
    <definedName name="______________sal4">#REF!</definedName>
    <definedName name="______________sas19" localSheetId="3">#REF!</definedName>
    <definedName name="______________sas19">#REF!</definedName>
    <definedName name="______________tab1">#REF!</definedName>
    <definedName name="______________tab2">#REF!</definedName>
    <definedName name="______________tab3">#REF!</definedName>
    <definedName name="______________TC23" localSheetId="3">#REF!</definedName>
    <definedName name="______________TC23">#REF!</definedName>
    <definedName name="______________TC32" localSheetId="3">#REF!</definedName>
    <definedName name="______________TC32">#REF!</definedName>
    <definedName name="______________tot1" localSheetId="3">#REF!</definedName>
    <definedName name="______________tot1">#REF!</definedName>
    <definedName name="______________tot2" localSheetId="3">#REF!</definedName>
    <definedName name="______________tot2">#REF!</definedName>
    <definedName name="______________TOT21" localSheetId="3">#REF!</definedName>
    <definedName name="______________TOT21">#REF!</definedName>
    <definedName name="______________tot3" localSheetId="3">#REF!</definedName>
    <definedName name="______________tot3">#REF!</definedName>
    <definedName name="______________tot4" localSheetId="3">#REF!</definedName>
    <definedName name="______________tot4">#REF!</definedName>
    <definedName name="______________tot5" localSheetId="3">#REF!</definedName>
    <definedName name="______________tot5">#REF!</definedName>
    <definedName name="______________tot6" localSheetId="3">#REF!</definedName>
    <definedName name="______________tot6">#REF!</definedName>
    <definedName name="______________tot7" localSheetId="3">#REF!</definedName>
    <definedName name="______________tot7">#REF!</definedName>
    <definedName name="______________tot8" localSheetId="3">#REF!</definedName>
    <definedName name="______________tot8">#REF!</definedName>
    <definedName name="______________xlfn.BAHTTEXT" hidden="1">#NAME?</definedName>
    <definedName name="_____________A65537" localSheetId="3">#REF!</definedName>
    <definedName name="_____________A65537">#REF!</definedName>
    <definedName name="_____________abs1">#REF!</definedName>
    <definedName name="_____________Age1" localSheetId="3">#REF!</definedName>
    <definedName name="_____________Age1">#REF!</definedName>
    <definedName name="_____________Age2" localSheetId="3">#REF!</definedName>
    <definedName name="_____________Age2">#REF!</definedName>
    <definedName name="_____________Age3">#REF!</definedName>
    <definedName name="_____________Age4">#REF!</definedName>
    <definedName name="_____________BAL218" localSheetId="3">VLOOKUP(ABS(#REF!),#REF!,12,0)</definedName>
    <definedName name="_____________BAL218">VLOOKUP(ABS(#REF!),#REF!,12,0)</definedName>
    <definedName name="_____________BAL221">VLOOKUP(22,#REF!,5,0)*-1+#REF!</definedName>
    <definedName name="_____________BAL24">SUMIF(#REF!,"&gt;0",#REF!)</definedName>
    <definedName name="_____________BAL261" localSheetId="3">VLOOKUP(ABS(#REF!),#REF!,12,0)*-1+#REF!</definedName>
    <definedName name="_____________BAL261">VLOOKUP(ABS(#REF!),#REF!,12,0)*-1+#REF!</definedName>
    <definedName name="_____________BAL271" localSheetId="3">VLOOKUP(ABS(#REF!),#REF!,12,0)</definedName>
    <definedName name="_____________BAL271">VLOOKUP(ABS(#REF!),#REF!,12,0)</definedName>
    <definedName name="_____________BAL272" localSheetId="3">VLOOKUP(ABS(#REF!),#REF!,12,0)</definedName>
    <definedName name="_____________BAL272">VLOOKUP(ABS(#REF!),#REF!,12,0)</definedName>
    <definedName name="_____________BAL273" localSheetId="3">VLOOKUP(ABS(#REF!),#REF!,12,0)*-1</definedName>
    <definedName name="_____________BAL273">VLOOKUP(ABS(#REF!),#REF!,12,0)*-1</definedName>
    <definedName name="_____________BAL274" localSheetId="3">VLOOKUP(ABS(#REF!),#REF!,12,0)*-1</definedName>
    <definedName name="_____________BAL274">VLOOKUP(ABS(#REF!),#REF!,12,0)*-1</definedName>
    <definedName name="_____________BAL298" localSheetId="3">VLOOKUP(ABS(#REF!),#REF!,12,0)*-1</definedName>
    <definedName name="_____________BAL298">VLOOKUP(ABS(#REF!),#REF!,12,0)*-1</definedName>
    <definedName name="_____________BAL32" localSheetId="3">VLOOKUP(ABS(#REF!),#REF!,12,0)</definedName>
    <definedName name="_____________BAL32">VLOOKUP(ABS(#REF!),#REF!,12,0)</definedName>
    <definedName name="_____________BAL421" localSheetId="3">VLOOKUP(ABS(#REF!),#REF!,12,0)</definedName>
    <definedName name="_____________BAL421">VLOOKUP(ABS(#REF!),#REF!,12,0)</definedName>
    <definedName name="_____________BAL422" localSheetId="3">VLOOKUP(ABS(#REF!),#REF!,12,0)</definedName>
    <definedName name="_____________BAL422">VLOOKUP(ABS(#REF!),#REF!,12,0)</definedName>
    <definedName name="_____________BAL423" localSheetId="3">VLOOKUP(ABS(#REF!),#REF!,12,0)</definedName>
    <definedName name="_____________BAL423">VLOOKUP(ABS(#REF!),#REF!,12,0)</definedName>
    <definedName name="_____________BAL424" localSheetId="3">VLOOKUP(ABS(#REF!),#REF!,12,0)</definedName>
    <definedName name="_____________BAL424">VLOOKUP(ABS(#REF!),#REF!,12,0)</definedName>
    <definedName name="_____________BAL425" localSheetId="3">VLOOKUP(ABS(#REF!),#REF!,12,0)</definedName>
    <definedName name="_____________BAL425">VLOOKUP(ABS(#REF!),#REF!,12,0)</definedName>
    <definedName name="_____________BAL426" localSheetId="3">VLOOKUP(ABS(#REF!),#REF!,12,0)</definedName>
    <definedName name="_____________BAL426">VLOOKUP(ABS(#REF!),#REF!,12,0)</definedName>
    <definedName name="_____________BAL429" localSheetId="3">VLOOKUP(ABS(#REF!),#REF!,12,0)</definedName>
    <definedName name="_____________BAL429">VLOOKUP(ABS(#REF!),#REF!,12,0)</definedName>
    <definedName name="_____________BAL434" localSheetId="3">VLOOKUP(ABS(#REF!),#REF!,12,0)</definedName>
    <definedName name="_____________BAL434">VLOOKUP(ABS(#REF!),#REF!,12,0)</definedName>
    <definedName name="_____________BAL441" localSheetId="3">VLOOKUP(ABS(#REF!),#REF!,12,0)</definedName>
    <definedName name="_____________BAL441">VLOOKUP(ABS(#REF!),#REF!,12,0)</definedName>
    <definedName name="_____________BAL482" localSheetId="3">VLOOKUP(ABS(#REF!),#REF!,12,0)*-1</definedName>
    <definedName name="_____________BAL482">VLOOKUP(ABS(#REF!),#REF!,12,0)*-1</definedName>
    <definedName name="_____________BAL483" localSheetId="3">VLOOKUP(ABS(#REF!),#REF!,12,0)*-1</definedName>
    <definedName name="_____________BAL483">VLOOKUP(ABS(#REF!),#REF!,12,0)*-1</definedName>
    <definedName name="_____________BAL484" localSheetId="3">VLOOKUP(ABS(#REF!),#REF!,12,0)*-1</definedName>
    <definedName name="_____________BAL484">VLOOKUP(ABS(#REF!),#REF!,12,0)*-1</definedName>
    <definedName name="_____________BAL485" localSheetId="3">VLOOKUP(ABS(#REF!),#REF!,12,0)*-1</definedName>
    <definedName name="_____________BAL485">VLOOKUP(ABS(#REF!),#REF!,12,0)*-1</definedName>
    <definedName name="_____________BAL486" localSheetId="3">VLOOKUP(ABS(#REF!),#REF!,12,0)*-1</definedName>
    <definedName name="_____________BAL486">VLOOKUP(ABS(#REF!),#REF!,12,0)*-1</definedName>
    <definedName name="_____________BAL489" localSheetId="3">VLOOKUP(ABS(#REF!),#REF!,12,0)*-1</definedName>
    <definedName name="_____________BAL489">VLOOKUP(ABS(#REF!),#REF!,12,0)*-1</definedName>
    <definedName name="_____________BAL51" localSheetId="3">VLOOKUP(ABS(#REF!),#REF!,12,0)*-1</definedName>
    <definedName name="_____________BAL51">VLOOKUP(ABS(#REF!),#REF!,12,0)*-1</definedName>
    <definedName name="_____________BAL54" localSheetId="3">VLOOKUP(ABS(#REF!),#REF!,12,0)*-1</definedName>
    <definedName name="_____________BAL54">VLOOKUP(ABS(#REF!),#REF!,12,0)*-1</definedName>
    <definedName name="_____________BAL571" localSheetId="3">VLOOKUP(ABS(#REF!),#REF!,12,0)*-1</definedName>
    <definedName name="_____________BAL571">VLOOKUP(ABS(#REF!),#REF!,12,0)*-1</definedName>
    <definedName name="_____________BAL574" localSheetId="3">VLOOKUP(ABS(#REF!),#REF!,12,0)*-1</definedName>
    <definedName name="_____________BAL574">VLOOKUP(ABS(#REF!),#REF!,12,0)*-1</definedName>
    <definedName name="_____________BAL59" localSheetId="3">VLOOKUP(ABS(#REF!),#REF!,12,0)*-1</definedName>
    <definedName name="_____________BAL59">VLOOKUP(ABS(#REF!),#REF!,12,0)*-1</definedName>
    <definedName name="_____________cod2" localSheetId="3">#REF!</definedName>
    <definedName name="_____________cod2">#REF!</definedName>
    <definedName name="_____________cre1">#REF!</definedName>
    <definedName name="_____________cre2">#REF!</definedName>
    <definedName name="_____________cre3">#REF!</definedName>
    <definedName name="_____________cre4">#REF!</definedName>
    <definedName name="_____________DAT1" localSheetId="3">#REF!</definedName>
    <definedName name="_____________DAT1">#REF!</definedName>
    <definedName name="_____________DAT10" localSheetId="3">#REF!</definedName>
    <definedName name="_____________DAT10">#REF!</definedName>
    <definedName name="_____________DAT11" localSheetId="3">#REF!</definedName>
    <definedName name="_____________DAT11">#REF!</definedName>
    <definedName name="_____________DAT12" localSheetId="3">#REF!</definedName>
    <definedName name="_____________DAT12">#REF!</definedName>
    <definedName name="_____________DAT13" localSheetId="3">#REF!</definedName>
    <definedName name="_____________DAT13">#REF!</definedName>
    <definedName name="_____________DAT14" localSheetId="3">#REF!</definedName>
    <definedName name="_____________DAT14">#REF!</definedName>
    <definedName name="_____________DAT2" localSheetId="3">#REF!</definedName>
    <definedName name="_____________DAT2">#REF!</definedName>
    <definedName name="_____________DAT3" localSheetId="3">#REF!</definedName>
    <definedName name="_____________DAT3">#REF!</definedName>
    <definedName name="_____________DAT4" localSheetId="3">#REF!</definedName>
    <definedName name="_____________DAT4">#REF!</definedName>
    <definedName name="_____________DAT5" localSheetId="3">#REF!</definedName>
    <definedName name="_____________DAT5">#REF!</definedName>
    <definedName name="_____________DAT6" localSheetId="3">#REF!</definedName>
    <definedName name="_____________DAT6">#REF!</definedName>
    <definedName name="_____________DAT7" localSheetId="3">#REF!</definedName>
    <definedName name="_____________DAT7">#REF!</definedName>
    <definedName name="_____________DAT8" localSheetId="3">#REF!</definedName>
    <definedName name="_____________DAT8">#REF!</definedName>
    <definedName name="_____________DAT9" localSheetId="3">#REF!</definedName>
    <definedName name="_____________DAT9">#REF!</definedName>
    <definedName name="_____________dd3" localSheetId="3">#REF!</definedName>
    <definedName name="_____________dd3">#REF!</definedName>
    <definedName name="_____________dev1">#REF!</definedName>
    <definedName name="_____________dev2">#REF!</definedName>
    <definedName name="_____________dev3">#REF!</definedName>
    <definedName name="_____________dev4">#REF!</definedName>
    <definedName name="_____________f4" localSheetId="3" hidden="1">#REF!</definedName>
    <definedName name="_____________f4" hidden="1">#REF!</definedName>
    <definedName name="_____________f45" localSheetId="3" hidden="1">#REF!</definedName>
    <definedName name="_____________f45" hidden="1">#REF!</definedName>
    <definedName name="_____________fim2" localSheetId="3">#REF!</definedName>
    <definedName name="_____________fim2">#REF!</definedName>
    <definedName name="_____________fim3" localSheetId="3">#REF!</definedName>
    <definedName name="_____________fim3">#REF!</definedName>
    <definedName name="_____________g5" localSheetId="3" hidden="1">#REF!</definedName>
    <definedName name="_____________g5" hidden="1">#REF!</definedName>
    <definedName name="_____________IMP2" localSheetId="3">#REF!</definedName>
    <definedName name="_____________IMP2">#REF!</definedName>
    <definedName name="_____________IMP3" localSheetId="3">#REF!</definedName>
    <definedName name="_____________IMP3">#REF!</definedName>
    <definedName name="_____________IMP4" localSheetId="3">#REF!</definedName>
    <definedName name="_____________IMP4">#REF!</definedName>
    <definedName name="_____________key1" localSheetId="3" hidden="1">#REF!</definedName>
    <definedName name="_____________key1" hidden="1">#REF!</definedName>
    <definedName name="_____________MAS1" localSheetId="3">#REF!</definedName>
    <definedName name="_____________MAS1">#REF!</definedName>
    <definedName name="_____________MAS10" localSheetId="3">#REF!</definedName>
    <definedName name="_____________MAS10">#REF!</definedName>
    <definedName name="_____________MAS11" localSheetId="3">#REF!</definedName>
    <definedName name="_____________MAS11">#REF!</definedName>
    <definedName name="_____________MAS12" localSheetId="3">#REF!</definedName>
    <definedName name="_____________MAS12">#REF!</definedName>
    <definedName name="_____________MAS2" localSheetId="3">#REF!</definedName>
    <definedName name="_____________MAS2">#REF!</definedName>
    <definedName name="_____________MAS3" localSheetId="3">#REF!</definedName>
    <definedName name="_____________MAS3">#REF!</definedName>
    <definedName name="_____________MAS4" localSheetId="3">#REF!</definedName>
    <definedName name="_____________MAS4">#REF!</definedName>
    <definedName name="_____________MAS5" localSheetId="3">#REF!</definedName>
    <definedName name="_____________MAS5">#REF!</definedName>
    <definedName name="_____________MAS6" localSheetId="3">#REF!</definedName>
    <definedName name="_____________MAS6">#REF!</definedName>
    <definedName name="_____________MAS7" localSheetId="3">#REF!</definedName>
    <definedName name="_____________MAS7">#REF!</definedName>
    <definedName name="_____________MAS8" localSheetId="3">#REF!</definedName>
    <definedName name="_____________MAS8">#REF!</definedName>
    <definedName name="_____________MAS9" localSheetId="3">#REF!</definedName>
    <definedName name="_____________MAS9">#REF!</definedName>
    <definedName name="_____________MES17">#REF!</definedName>
    <definedName name="_____________MES19">#REF!</definedName>
    <definedName name="_____________MES4">#REF!</definedName>
    <definedName name="_____________MES5">#REF!</definedName>
    <definedName name="_____________MES6">#REF!</definedName>
    <definedName name="_____________NG1" localSheetId="3">#REF!</definedName>
    <definedName name="_____________NG1">#REF!</definedName>
    <definedName name="_____________NG2" localSheetId="3">#REF!</definedName>
    <definedName name="_____________NG2">#REF!</definedName>
    <definedName name="_____________NG5" localSheetId="3">#REF!</definedName>
    <definedName name="_____________NG5">#REF!</definedName>
    <definedName name="_____________NG6" localSheetId="3">#REF!</definedName>
    <definedName name="_____________NG6">#REF!</definedName>
    <definedName name="_____________NG7" localSheetId="3">#REF!</definedName>
    <definedName name="_____________NG7">#REF!</definedName>
    <definedName name="_____________NH1" localSheetId="3">#REF!</definedName>
    <definedName name="_____________NH1">#REF!</definedName>
    <definedName name="_____________poc1">#REF!</definedName>
    <definedName name="_____________poc2">#REF!</definedName>
    <definedName name="_____________POC61" localSheetId="3">VLOOKUP(ABS(#REF!),#REF!,5,0)</definedName>
    <definedName name="_____________POC61">VLOOKUP(ABS(#REF!),#REF!,5,0)</definedName>
    <definedName name="_____________POC62" localSheetId="3">VLOOKUP(ABS(#REF!),#REF!,5,0)</definedName>
    <definedName name="_____________POC62">VLOOKUP(ABS(#REF!),#REF!,5,0)</definedName>
    <definedName name="_____________POC63" localSheetId="3">VLOOKUP(ABS(#REF!),#REF!,5,0)</definedName>
    <definedName name="_____________POC63">VLOOKUP(ABS(#REF!),#REF!,5,0)</definedName>
    <definedName name="_____________POC65" localSheetId="3">VLOOKUP(ABS(#REF!),#REF!,5,0)</definedName>
    <definedName name="_____________POC65">VLOOKUP(ABS(#REF!),#REF!,5,0)</definedName>
    <definedName name="_____________POC66" localSheetId="3">VLOOKUP(ABS(#REF!),#REF!,5,0)</definedName>
    <definedName name="_____________POC66">VLOOKUP(ABS(#REF!),#REF!,5,0)</definedName>
    <definedName name="_____________POC67" localSheetId="3">VLOOKUP(ABS(#REF!),#REF!,5,0)</definedName>
    <definedName name="_____________POC67">VLOOKUP(ABS(#REF!),#REF!,5,0)</definedName>
    <definedName name="_____________POC69" localSheetId="3">VLOOKUP(ABS(#REF!),#REF!,5,0)</definedName>
    <definedName name="_____________POC69">VLOOKUP(ABS(#REF!),#REF!,5,0)</definedName>
    <definedName name="_____________POC71" localSheetId="3">VLOOKUP(ABS(#REF!),#REF!,5,0)*-1</definedName>
    <definedName name="_____________POC71">VLOOKUP(ABS(#REF!),#REF!,5,0)*-1</definedName>
    <definedName name="_____________POC72" localSheetId="3">VLOOKUP(ABS(#REF!),#REF!,5,0)*-1</definedName>
    <definedName name="_____________POC72">VLOOKUP(ABS(#REF!),#REF!,5,0)*-1</definedName>
    <definedName name="_____________POC76" localSheetId="3">VLOOKUP(ABS(#REF!),#REF!,5,0)*-1</definedName>
    <definedName name="_____________POC76">VLOOKUP(ABS(#REF!),#REF!,5,0)*-1</definedName>
    <definedName name="_____________POC78" localSheetId="3">VLOOKUP(ABS(#REF!),#REF!,5,0)*-1</definedName>
    <definedName name="_____________POC78">VLOOKUP(ABS(#REF!),#REF!,5,0)*-1</definedName>
    <definedName name="_____________POC79" localSheetId="3">VLOOKUP(ABS(#REF!),#REF!,5,0)*-1</definedName>
    <definedName name="_____________POC79">VLOOKUP(ABS(#REF!),#REF!,5,0)*-1</definedName>
    <definedName name="_____________pvt1" localSheetId="3">#REF!</definedName>
    <definedName name="_____________pvt1">#REF!</definedName>
    <definedName name="_____________pvt2" localSheetId="3">#REF!</definedName>
    <definedName name="_____________pvt2">#REF!</definedName>
    <definedName name="_____________pvt3" localSheetId="3">#REF!</definedName>
    <definedName name="_____________pvt3">#REF!</definedName>
    <definedName name="_____________ref12" localSheetId="3">#REF!</definedName>
    <definedName name="_____________ref12">#REF!</definedName>
    <definedName name="_____________sal1">#REF!</definedName>
    <definedName name="_____________sal2">#REF!</definedName>
    <definedName name="_____________sal3">#REF!</definedName>
    <definedName name="_____________sal4">#REF!</definedName>
    <definedName name="_____________sas19" localSheetId="3">#REF!</definedName>
    <definedName name="_____________sas19">#REF!</definedName>
    <definedName name="_____________tab1">#REF!</definedName>
    <definedName name="_____________tab2">#REF!</definedName>
    <definedName name="_____________tab3">#REF!</definedName>
    <definedName name="_____________TC23" localSheetId="3">#REF!</definedName>
    <definedName name="_____________TC23">#REF!</definedName>
    <definedName name="_____________TC32" localSheetId="3">#REF!</definedName>
    <definedName name="_____________TC32">#REF!</definedName>
    <definedName name="_____________tot1" localSheetId="3">#REF!</definedName>
    <definedName name="_____________tot1">#REF!</definedName>
    <definedName name="_____________tot2" localSheetId="3">#REF!</definedName>
    <definedName name="_____________tot2">#REF!</definedName>
    <definedName name="_____________TOT21" localSheetId="3">#REF!</definedName>
    <definedName name="_____________TOT21">#REF!</definedName>
    <definedName name="_____________tot3" localSheetId="3">#REF!</definedName>
    <definedName name="_____________tot3">#REF!</definedName>
    <definedName name="_____________tot4" localSheetId="3">#REF!</definedName>
    <definedName name="_____________tot4">#REF!</definedName>
    <definedName name="_____________tot5" localSheetId="3">#REF!</definedName>
    <definedName name="_____________tot5">#REF!</definedName>
    <definedName name="_____________tot6" localSheetId="3">#REF!</definedName>
    <definedName name="_____________tot6">#REF!</definedName>
    <definedName name="_____________tot7" localSheetId="3">#REF!</definedName>
    <definedName name="_____________tot7">#REF!</definedName>
    <definedName name="_____________tot8" localSheetId="3">#REF!</definedName>
    <definedName name="_____________tot8">#REF!</definedName>
    <definedName name="_____________xlfn.BAHTTEXT" hidden="1">#NAME?</definedName>
    <definedName name="____________A65537" localSheetId="3">#REF!</definedName>
    <definedName name="____________A65537">#REF!</definedName>
    <definedName name="____________abs1">#REF!</definedName>
    <definedName name="____________Age1" localSheetId="3">#REF!</definedName>
    <definedName name="____________Age1">#REF!</definedName>
    <definedName name="____________Age2" localSheetId="3">#REF!</definedName>
    <definedName name="____________Age2">#REF!</definedName>
    <definedName name="____________Age3">#REF!</definedName>
    <definedName name="____________Age4">#REF!</definedName>
    <definedName name="____________BAL218" localSheetId="3">VLOOKUP(ABS(#REF!),#REF!,12,0)</definedName>
    <definedName name="____________BAL218">VLOOKUP(ABS(#REF!),#REF!,12,0)</definedName>
    <definedName name="____________BAL221">VLOOKUP(22,#REF!,5,0)*-1+#REF!</definedName>
    <definedName name="____________BAL24">SUMIF(#REF!,"&gt;0",#REF!)</definedName>
    <definedName name="____________BAL261" localSheetId="3">VLOOKUP(ABS(#REF!),#REF!,12,0)*-1+#REF!</definedName>
    <definedName name="____________BAL261">VLOOKUP(ABS(#REF!),#REF!,12,0)*-1+#REF!</definedName>
    <definedName name="____________BAL271" localSheetId="3">VLOOKUP(ABS(#REF!),#REF!,12,0)</definedName>
    <definedName name="____________BAL271">VLOOKUP(ABS(#REF!),#REF!,12,0)</definedName>
    <definedName name="____________BAL272" localSheetId="3">VLOOKUP(ABS(#REF!),#REF!,12,0)</definedName>
    <definedName name="____________BAL272">VLOOKUP(ABS(#REF!),#REF!,12,0)</definedName>
    <definedName name="____________BAL273" localSheetId="3">VLOOKUP(ABS(#REF!),#REF!,12,0)*-1</definedName>
    <definedName name="____________BAL273">VLOOKUP(ABS(#REF!),#REF!,12,0)*-1</definedName>
    <definedName name="____________BAL274" localSheetId="3">VLOOKUP(ABS(#REF!),#REF!,12,0)*-1</definedName>
    <definedName name="____________BAL274">VLOOKUP(ABS(#REF!),#REF!,12,0)*-1</definedName>
    <definedName name="____________BAL298" localSheetId="3">VLOOKUP(ABS(#REF!),#REF!,12,0)*-1</definedName>
    <definedName name="____________BAL298">VLOOKUP(ABS(#REF!),#REF!,12,0)*-1</definedName>
    <definedName name="____________BAL32" localSheetId="3">VLOOKUP(ABS(#REF!),#REF!,12,0)</definedName>
    <definedName name="____________BAL32">VLOOKUP(ABS(#REF!),#REF!,12,0)</definedName>
    <definedName name="____________BAL421" localSheetId="3">VLOOKUP(ABS(#REF!),#REF!,12,0)</definedName>
    <definedName name="____________BAL421">VLOOKUP(ABS(#REF!),#REF!,12,0)</definedName>
    <definedName name="____________BAL422" localSheetId="3">VLOOKUP(ABS(#REF!),#REF!,12,0)</definedName>
    <definedName name="____________BAL422">VLOOKUP(ABS(#REF!),#REF!,12,0)</definedName>
    <definedName name="____________BAL423" localSheetId="3">VLOOKUP(ABS(#REF!),#REF!,12,0)</definedName>
    <definedName name="____________BAL423">VLOOKUP(ABS(#REF!),#REF!,12,0)</definedName>
    <definedName name="____________BAL424" localSheetId="3">VLOOKUP(ABS(#REF!),#REF!,12,0)</definedName>
    <definedName name="____________BAL424">VLOOKUP(ABS(#REF!),#REF!,12,0)</definedName>
    <definedName name="____________BAL425" localSheetId="3">VLOOKUP(ABS(#REF!),#REF!,12,0)</definedName>
    <definedName name="____________BAL425">VLOOKUP(ABS(#REF!),#REF!,12,0)</definedName>
    <definedName name="____________BAL426" localSheetId="3">VLOOKUP(ABS(#REF!),#REF!,12,0)</definedName>
    <definedName name="____________BAL426">VLOOKUP(ABS(#REF!),#REF!,12,0)</definedName>
    <definedName name="____________BAL429" localSheetId="3">VLOOKUP(ABS(#REF!),#REF!,12,0)</definedName>
    <definedName name="____________BAL429">VLOOKUP(ABS(#REF!),#REF!,12,0)</definedName>
    <definedName name="____________BAL434" localSheetId="3">VLOOKUP(ABS(#REF!),#REF!,12,0)</definedName>
    <definedName name="____________BAL434">VLOOKUP(ABS(#REF!),#REF!,12,0)</definedName>
    <definedName name="____________BAL441" localSheetId="3">VLOOKUP(ABS(#REF!),#REF!,12,0)</definedName>
    <definedName name="____________BAL441">VLOOKUP(ABS(#REF!),#REF!,12,0)</definedName>
    <definedName name="____________BAL482" localSheetId="3">VLOOKUP(ABS(#REF!),#REF!,12,0)*-1</definedName>
    <definedName name="____________BAL482">VLOOKUP(ABS(#REF!),#REF!,12,0)*-1</definedName>
    <definedName name="____________BAL483" localSheetId="3">VLOOKUP(ABS(#REF!),#REF!,12,0)*-1</definedName>
    <definedName name="____________BAL483">VLOOKUP(ABS(#REF!),#REF!,12,0)*-1</definedName>
    <definedName name="____________BAL484" localSheetId="3">VLOOKUP(ABS(#REF!),#REF!,12,0)*-1</definedName>
    <definedName name="____________BAL484">VLOOKUP(ABS(#REF!),#REF!,12,0)*-1</definedName>
    <definedName name="____________BAL485" localSheetId="3">VLOOKUP(ABS(#REF!),#REF!,12,0)*-1</definedName>
    <definedName name="____________BAL485">VLOOKUP(ABS(#REF!),#REF!,12,0)*-1</definedName>
    <definedName name="____________BAL486" localSheetId="3">VLOOKUP(ABS(#REF!),#REF!,12,0)*-1</definedName>
    <definedName name="____________BAL486">VLOOKUP(ABS(#REF!),#REF!,12,0)*-1</definedName>
    <definedName name="____________BAL489" localSheetId="3">VLOOKUP(ABS(#REF!),#REF!,12,0)*-1</definedName>
    <definedName name="____________BAL489">VLOOKUP(ABS(#REF!),#REF!,12,0)*-1</definedName>
    <definedName name="____________BAL51" localSheetId="3">VLOOKUP(ABS(#REF!),#REF!,12,0)*-1</definedName>
    <definedName name="____________BAL51">VLOOKUP(ABS(#REF!),#REF!,12,0)*-1</definedName>
    <definedName name="____________BAL54" localSheetId="3">VLOOKUP(ABS(#REF!),#REF!,12,0)*-1</definedName>
    <definedName name="____________BAL54">VLOOKUP(ABS(#REF!),#REF!,12,0)*-1</definedName>
    <definedName name="____________BAL571" localSheetId="3">VLOOKUP(ABS(#REF!),#REF!,12,0)*-1</definedName>
    <definedName name="____________BAL571">VLOOKUP(ABS(#REF!),#REF!,12,0)*-1</definedName>
    <definedName name="____________BAL574" localSheetId="3">VLOOKUP(ABS(#REF!),#REF!,12,0)*-1</definedName>
    <definedName name="____________BAL574">VLOOKUP(ABS(#REF!),#REF!,12,0)*-1</definedName>
    <definedName name="____________BAL59" localSheetId="3">VLOOKUP(ABS(#REF!),#REF!,12,0)*-1</definedName>
    <definedName name="____________BAL59">VLOOKUP(ABS(#REF!),#REF!,12,0)*-1</definedName>
    <definedName name="____________cod2" localSheetId="3">#REF!</definedName>
    <definedName name="____________cod2">#REF!</definedName>
    <definedName name="____________cre1">#REF!</definedName>
    <definedName name="____________cre2">#REF!</definedName>
    <definedName name="____________cre3">#REF!</definedName>
    <definedName name="____________cre4">#REF!</definedName>
    <definedName name="____________DAT1" localSheetId="3">#REF!</definedName>
    <definedName name="____________DAT1">#REF!</definedName>
    <definedName name="____________DAT10" localSheetId="3">#REF!</definedName>
    <definedName name="____________DAT10">#REF!</definedName>
    <definedName name="____________DAT11" localSheetId="3">#REF!</definedName>
    <definedName name="____________DAT11">#REF!</definedName>
    <definedName name="____________DAT12" localSheetId="3">#REF!</definedName>
    <definedName name="____________DAT12">#REF!</definedName>
    <definedName name="____________DAT13" localSheetId="3">#REF!</definedName>
    <definedName name="____________DAT13">#REF!</definedName>
    <definedName name="____________DAT14" localSheetId="3">#REF!</definedName>
    <definedName name="____________DAT14">#REF!</definedName>
    <definedName name="____________DAT2" localSheetId="3">#REF!</definedName>
    <definedName name="____________DAT2">#REF!</definedName>
    <definedName name="____________DAT3" localSheetId="3">#REF!</definedName>
    <definedName name="____________DAT3">#REF!</definedName>
    <definedName name="____________DAT4" localSheetId="3">#REF!</definedName>
    <definedName name="____________DAT4">#REF!</definedName>
    <definedName name="____________DAT5" localSheetId="3">#REF!</definedName>
    <definedName name="____________DAT5">#REF!</definedName>
    <definedName name="____________DAT6" localSheetId="3">#REF!</definedName>
    <definedName name="____________DAT6">#REF!</definedName>
    <definedName name="____________DAT7" localSheetId="3">#REF!</definedName>
    <definedName name="____________DAT7">#REF!</definedName>
    <definedName name="____________DAT8" localSheetId="3">#REF!</definedName>
    <definedName name="____________DAT8">#REF!</definedName>
    <definedName name="____________DAT9" localSheetId="3">#REF!</definedName>
    <definedName name="____________DAT9">#REF!</definedName>
    <definedName name="____________dd3" localSheetId="3">#REF!</definedName>
    <definedName name="____________dd3">#REF!</definedName>
    <definedName name="____________dev1">#REF!</definedName>
    <definedName name="____________dev2">#REF!</definedName>
    <definedName name="____________dev3">#REF!</definedName>
    <definedName name="____________dev4">#REF!</definedName>
    <definedName name="____________f4" localSheetId="3" hidden="1">#REF!</definedName>
    <definedName name="____________f4" hidden="1">#REF!</definedName>
    <definedName name="____________f45" localSheetId="3" hidden="1">#REF!</definedName>
    <definedName name="____________f45" hidden="1">#REF!</definedName>
    <definedName name="____________fim2" localSheetId="3">#REF!</definedName>
    <definedName name="____________fim2">#REF!</definedName>
    <definedName name="____________fim3" localSheetId="3">#REF!</definedName>
    <definedName name="____________fim3">#REF!</definedName>
    <definedName name="____________g5" localSheetId="3" hidden="1">#REF!</definedName>
    <definedName name="____________g5" hidden="1">#REF!</definedName>
    <definedName name="____________IMP2" localSheetId="3">#REF!</definedName>
    <definedName name="____________IMP2">#REF!</definedName>
    <definedName name="____________IMP3" localSheetId="3">#REF!</definedName>
    <definedName name="____________IMP3">#REF!</definedName>
    <definedName name="____________IMP4" localSheetId="3">#REF!</definedName>
    <definedName name="____________IMP4">#REF!</definedName>
    <definedName name="____________key1" localSheetId="3" hidden="1">#REF!</definedName>
    <definedName name="____________key1" hidden="1">#REF!</definedName>
    <definedName name="____________MAS1" localSheetId="3">#REF!</definedName>
    <definedName name="____________MAS1">#REF!</definedName>
    <definedName name="____________MAS10" localSheetId="3">#REF!</definedName>
    <definedName name="____________MAS10">#REF!</definedName>
    <definedName name="____________MAS11" localSheetId="3">#REF!</definedName>
    <definedName name="____________MAS11">#REF!</definedName>
    <definedName name="____________MAS12" localSheetId="3">#REF!</definedName>
    <definedName name="____________MAS12">#REF!</definedName>
    <definedName name="____________MAS2" localSheetId="3">#REF!</definedName>
    <definedName name="____________MAS2">#REF!</definedName>
    <definedName name="____________MAS3" localSheetId="3">#REF!</definedName>
    <definedName name="____________MAS3">#REF!</definedName>
    <definedName name="____________MAS4" localSheetId="3">#REF!</definedName>
    <definedName name="____________MAS4">#REF!</definedName>
    <definedName name="____________MAS5" localSheetId="3">#REF!</definedName>
    <definedName name="____________MAS5">#REF!</definedName>
    <definedName name="____________MAS6" localSheetId="3">#REF!</definedName>
    <definedName name="____________MAS6">#REF!</definedName>
    <definedName name="____________MAS7" localSheetId="3">#REF!</definedName>
    <definedName name="____________MAS7">#REF!</definedName>
    <definedName name="____________MAS8" localSheetId="3">#REF!</definedName>
    <definedName name="____________MAS8">#REF!</definedName>
    <definedName name="____________MAS9" localSheetId="3">#REF!</definedName>
    <definedName name="____________MAS9">#REF!</definedName>
    <definedName name="____________MES17">#REF!</definedName>
    <definedName name="____________MES19">#REF!</definedName>
    <definedName name="____________MES4">#REF!</definedName>
    <definedName name="____________MES5">#REF!</definedName>
    <definedName name="____________MES6">#REF!</definedName>
    <definedName name="____________NG1" localSheetId="3">#REF!</definedName>
    <definedName name="____________NG1">#REF!</definedName>
    <definedName name="____________NG2" localSheetId="3">#REF!</definedName>
    <definedName name="____________NG2">#REF!</definedName>
    <definedName name="____________NG5" localSheetId="3">#REF!</definedName>
    <definedName name="____________NG5">#REF!</definedName>
    <definedName name="____________NG6" localSheetId="3">#REF!</definedName>
    <definedName name="____________NG6">#REF!</definedName>
    <definedName name="____________NG7" localSheetId="3">#REF!</definedName>
    <definedName name="____________NG7">#REF!</definedName>
    <definedName name="____________NH1" localSheetId="3">#REF!</definedName>
    <definedName name="____________NH1">#REF!</definedName>
    <definedName name="____________poc1">#REF!</definedName>
    <definedName name="____________poc2">#REF!</definedName>
    <definedName name="____________POC61" localSheetId="3">VLOOKUP(ABS(#REF!),#REF!,5,0)</definedName>
    <definedName name="____________POC61">VLOOKUP(ABS(#REF!),#REF!,5,0)</definedName>
    <definedName name="____________POC62" localSheetId="3">VLOOKUP(ABS(#REF!),#REF!,5,0)</definedName>
    <definedName name="____________POC62">VLOOKUP(ABS(#REF!),#REF!,5,0)</definedName>
    <definedName name="____________POC63" localSheetId="3">VLOOKUP(ABS(#REF!),#REF!,5,0)</definedName>
    <definedName name="____________POC63">VLOOKUP(ABS(#REF!),#REF!,5,0)</definedName>
    <definedName name="____________POC65" localSheetId="3">VLOOKUP(ABS(#REF!),#REF!,5,0)</definedName>
    <definedName name="____________POC65">VLOOKUP(ABS(#REF!),#REF!,5,0)</definedName>
    <definedName name="____________POC66" localSheetId="3">VLOOKUP(ABS(#REF!),#REF!,5,0)</definedName>
    <definedName name="____________POC66">VLOOKUP(ABS(#REF!),#REF!,5,0)</definedName>
    <definedName name="____________POC67" localSheetId="3">VLOOKUP(ABS(#REF!),#REF!,5,0)</definedName>
    <definedName name="____________POC67">VLOOKUP(ABS(#REF!),#REF!,5,0)</definedName>
    <definedName name="____________POC69" localSheetId="3">VLOOKUP(ABS(#REF!),#REF!,5,0)</definedName>
    <definedName name="____________POC69">VLOOKUP(ABS(#REF!),#REF!,5,0)</definedName>
    <definedName name="____________POC71" localSheetId="3">VLOOKUP(ABS(#REF!),#REF!,5,0)*-1</definedName>
    <definedName name="____________POC71">VLOOKUP(ABS(#REF!),#REF!,5,0)*-1</definedName>
    <definedName name="____________POC72" localSheetId="3">VLOOKUP(ABS(#REF!),#REF!,5,0)*-1</definedName>
    <definedName name="____________POC72">VLOOKUP(ABS(#REF!),#REF!,5,0)*-1</definedName>
    <definedName name="____________POC76" localSheetId="3">VLOOKUP(ABS(#REF!),#REF!,5,0)*-1</definedName>
    <definedName name="____________POC76">VLOOKUP(ABS(#REF!),#REF!,5,0)*-1</definedName>
    <definedName name="____________POC78" localSheetId="3">VLOOKUP(ABS(#REF!),#REF!,5,0)*-1</definedName>
    <definedName name="____________POC78">VLOOKUP(ABS(#REF!),#REF!,5,0)*-1</definedName>
    <definedName name="____________POC79" localSheetId="3">VLOOKUP(ABS(#REF!),#REF!,5,0)*-1</definedName>
    <definedName name="____________POC79">VLOOKUP(ABS(#REF!),#REF!,5,0)*-1</definedName>
    <definedName name="____________pvt1" localSheetId="3">#REF!</definedName>
    <definedName name="____________pvt1">#REF!</definedName>
    <definedName name="____________pvt2" localSheetId="3">#REF!</definedName>
    <definedName name="____________pvt2">#REF!</definedName>
    <definedName name="____________pvt3" localSheetId="3">#REF!</definedName>
    <definedName name="____________pvt3">#REF!</definedName>
    <definedName name="____________ref12" localSheetId="3">#REF!</definedName>
    <definedName name="____________ref12">#REF!</definedName>
    <definedName name="____________sal1">#REF!</definedName>
    <definedName name="____________sal2">#REF!</definedName>
    <definedName name="____________sal3">#REF!</definedName>
    <definedName name="____________sal4">#REF!</definedName>
    <definedName name="____________sas19" localSheetId="3">#REF!</definedName>
    <definedName name="____________sas19">#REF!</definedName>
    <definedName name="____________tab1">#REF!</definedName>
    <definedName name="____________tab2">#REF!</definedName>
    <definedName name="____________tab3">#REF!</definedName>
    <definedName name="____________TC23" localSheetId="3">#REF!</definedName>
    <definedName name="____________TC23">#REF!</definedName>
    <definedName name="____________TC32" localSheetId="3">#REF!</definedName>
    <definedName name="____________TC32">#REF!</definedName>
    <definedName name="____________tot1" localSheetId="3">#REF!</definedName>
    <definedName name="____________tot1">#REF!</definedName>
    <definedName name="____________tot2" localSheetId="3">#REF!</definedName>
    <definedName name="____________tot2">#REF!</definedName>
    <definedName name="____________TOT21" localSheetId="3">#REF!</definedName>
    <definedName name="____________TOT21">#REF!</definedName>
    <definedName name="____________tot3" localSheetId="3">#REF!</definedName>
    <definedName name="____________tot3">#REF!</definedName>
    <definedName name="____________tot4" localSheetId="3">#REF!</definedName>
    <definedName name="____________tot4">#REF!</definedName>
    <definedName name="____________tot5" localSheetId="3">#REF!</definedName>
    <definedName name="____________tot5">#REF!</definedName>
    <definedName name="____________tot6" localSheetId="3">#REF!</definedName>
    <definedName name="____________tot6">#REF!</definedName>
    <definedName name="____________tot7" localSheetId="3">#REF!</definedName>
    <definedName name="____________tot7">#REF!</definedName>
    <definedName name="____________tot8" localSheetId="3">#REF!</definedName>
    <definedName name="____________tot8">#REF!</definedName>
    <definedName name="____________xlfn.BAHTTEXT" hidden="1">#NAME?</definedName>
    <definedName name="___________A65537" localSheetId="3">#REF!</definedName>
    <definedName name="___________A65537">#REF!</definedName>
    <definedName name="___________abs1">#REF!</definedName>
    <definedName name="___________Age1" localSheetId="3">#REF!</definedName>
    <definedName name="___________Age1">#REF!</definedName>
    <definedName name="___________Age2" localSheetId="3">#REF!</definedName>
    <definedName name="___________Age2">#REF!</definedName>
    <definedName name="___________Age3">#REF!</definedName>
    <definedName name="___________Age4">#REF!</definedName>
    <definedName name="___________BAL218" localSheetId="3">VLOOKUP(ABS(#REF!),#REF!,12,0)</definedName>
    <definedName name="___________BAL218">VLOOKUP(ABS(#REF!),#REF!,12,0)</definedName>
    <definedName name="___________BAL221">VLOOKUP(22,#REF!,5,0)*-1+#REF!</definedName>
    <definedName name="___________BAL24">SUMIF(#REF!,"&gt;0",#REF!)</definedName>
    <definedName name="___________BAL261" localSheetId="3">VLOOKUP(ABS(#REF!),#REF!,12,0)*-1+#REF!</definedName>
    <definedName name="___________BAL261">VLOOKUP(ABS(#REF!),#REF!,12,0)*-1+#REF!</definedName>
    <definedName name="___________BAL271" localSheetId="3">VLOOKUP(ABS(#REF!),#REF!,12,0)</definedName>
    <definedName name="___________BAL271">VLOOKUP(ABS(#REF!),#REF!,12,0)</definedName>
    <definedName name="___________BAL272" localSheetId="3">VLOOKUP(ABS(#REF!),#REF!,12,0)</definedName>
    <definedName name="___________BAL272">VLOOKUP(ABS(#REF!),#REF!,12,0)</definedName>
    <definedName name="___________BAL273" localSheetId="3">VLOOKUP(ABS(#REF!),#REF!,12,0)*-1</definedName>
    <definedName name="___________BAL273">VLOOKUP(ABS(#REF!),#REF!,12,0)*-1</definedName>
    <definedName name="___________BAL274" localSheetId="3">VLOOKUP(ABS(#REF!),#REF!,12,0)*-1</definedName>
    <definedName name="___________BAL274">VLOOKUP(ABS(#REF!),#REF!,12,0)*-1</definedName>
    <definedName name="___________BAL298" localSheetId="3">VLOOKUP(ABS(#REF!),#REF!,12,0)*-1</definedName>
    <definedName name="___________BAL298">VLOOKUP(ABS(#REF!),#REF!,12,0)*-1</definedName>
    <definedName name="___________BAL32" localSheetId="3">VLOOKUP(ABS(#REF!),#REF!,12,0)</definedName>
    <definedName name="___________BAL32">VLOOKUP(ABS(#REF!),#REF!,12,0)</definedName>
    <definedName name="___________BAL421" localSheetId="3">VLOOKUP(ABS(#REF!),#REF!,12,0)</definedName>
    <definedName name="___________BAL421">VLOOKUP(ABS(#REF!),#REF!,12,0)</definedName>
    <definedName name="___________BAL422" localSheetId="3">VLOOKUP(ABS(#REF!),#REF!,12,0)</definedName>
    <definedName name="___________BAL422">VLOOKUP(ABS(#REF!),#REF!,12,0)</definedName>
    <definedName name="___________BAL423" localSheetId="3">VLOOKUP(ABS(#REF!),#REF!,12,0)</definedName>
    <definedName name="___________BAL423">VLOOKUP(ABS(#REF!),#REF!,12,0)</definedName>
    <definedName name="___________BAL424" localSheetId="3">VLOOKUP(ABS(#REF!),#REF!,12,0)</definedName>
    <definedName name="___________BAL424">VLOOKUP(ABS(#REF!),#REF!,12,0)</definedName>
    <definedName name="___________BAL425" localSheetId="3">VLOOKUP(ABS(#REF!),#REF!,12,0)</definedName>
    <definedName name="___________BAL425">VLOOKUP(ABS(#REF!),#REF!,12,0)</definedName>
    <definedName name="___________BAL426" localSheetId="3">VLOOKUP(ABS(#REF!),#REF!,12,0)</definedName>
    <definedName name="___________BAL426">VLOOKUP(ABS(#REF!),#REF!,12,0)</definedName>
    <definedName name="___________BAL429" localSheetId="3">VLOOKUP(ABS(#REF!),#REF!,12,0)</definedName>
    <definedName name="___________BAL429">VLOOKUP(ABS(#REF!),#REF!,12,0)</definedName>
    <definedName name="___________BAL434" localSheetId="3">VLOOKUP(ABS(#REF!),#REF!,12,0)</definedName>
    <definedName name="___________BAL434">VLOOKUP(ABS(#REF!),#REF!,12,0)</definedName>
    <definedName name="___________BAL441" localSheetId="3">VLOOKUP(ABS(#REF!),#REF!,12,0)</definedName>
    <definedName name="___________BAL441">VLOOKUP(ABS(#REF!),#REF!,12,0)</definedName>
    <definedName name="___________BAL482" localSheetId="3">VLOOKUP(ABS(#REF!),#REF!,12,0)*-1</definedName>
    <definedName name="___________BAL482">VLOOKUP(ABS(#REF!),#REF!,12,0)*-1</definedName>
    <definedName name="___________BAL483" localSheetId="3">VLOOKUP(ABS(#REF!),#REF!,12,0)*-1</definedName>
    <definedName name="___________BAL483">VLOOKUP(ABS(#REF!),#REF!,12,0)*-1</definedName>
    <definedName name="___________BAL484" localSheetId="3">VLOOKUP(ABS(#REF!),#REF!,12,0)*-1</definedName>
    <definedName name="___________BAL484">VLOOKUP(ABS(#REF!),#REF!,12,0)*-1</definedName>
    <definedName name="___________BAL485" localSheetId="3">VLOOKUP(ABS(#REF!),#REF!,12,0)*-1</definedName>
    <definedName name="___________BAL485">VLOOKUP(ABS(#REF!),#REF!,12,0)*-1</definedName>
    <definedName name="___________BAL486" localSheetId="3">VLOOKUP(ABS(#REF!),#REF!,12,0)*-1</definedName>
    <definedName name="___________BAL486">VLOOKUP(ABS(#REF!),#REF!,12,0)*-1</definedName>
    <definedName name="___________BAL489" localSheetId="3">VLOOKUP(ABS(#REF!),#REF!,12,0)*-1</definedName>
    <definedName name="___________BAL489">VLOOKUP(ABS(#REF!),#REF!,12,0)*-1</definedName>
    <definedName name="___________BAL51" localSheetId="3">VLOOKUP(ABS(#REF!),#REF!,12,0)*-1</definedName>
    <definedName name="___________BAL51">VLOOKUP(ABS(#REF!),#REF!,12,0)*-1</definedName>
    <definedName name="___________BAL54" localSheetId="3">VLOOKUP(ABS(#REF!),#REF!,12,0)*-1</definedName>
    <definedName name="___________BAL54">VLOOKUP(ABS(#REF!),#REF!,12,0)*-1</definedName>
    <definedName name="___________BAL571" localSheetId="3">VLOOKUP(ABS(#REF!),#REF!,12,0)*-1</definedName>
    <definedName name="___________BAL571">VLOOKUP(ABS(#REF!),#REF!,12,0)*-1</definedName>
    <definedName name="___________BAL574" localSheetId="3">VLOOKUP(ABS(#REF!),#REF!,12,0)*-1</definedName>
    <definedName name="___________BAL574">VLOOKUP(ABS(#REF!),#REF!,12,0)*-1</definedName>
    <definedName name="___________BAL59" localSheetId="3">VLOOKUP(ABS(#REF!),#REF!,12,0)*-1</definedName>
    <definedName name="___________BAL59">VLOOKUP(ABS(#REF!),#REF!,12,0)*-1</definedName>
    <definedName name="___________cod2" localSheetId="3">#REF!</definedName>
    <definedName name="___________cod2">#REF!</definedName>
    <definedName name="___________cre1">#REF!</definedName>
    <definedName name="___________cre2">#REF!</definedName>
    <definedName name="___________cre3">#REF!</definedName>
    <definedName name="___________cre4">#REF!</definedName>
    <definedName name="___________DAT1" localSheetId="3">#REF!</definedName>
    <definedName name="___________DAT1">#REF!</definedName>
    <definedName name="___________DAT10" localSheetId="3">#REF!</definedName>
    <definedName name="___________DAT10">#REF!</definedName>
    <definedName name="___________DAT11" localSheetId="3">#REF!</definedName>
    <definedName name="___________DAT11">#REF!</definedName>
    <definedName name="___________DAT12" localSheetId="3">#REF!</definedName>
    <definedName name="___________DAT12">#REF!</definedName>
    <definedName name="___________DAT13" localSheetId="3">#REF!</definedName>
    <definedName name="___________DAT13">#REF!</definedName>
    <definedName name="___________DAT14" localSheetId="3">#REF!</definedName>
    <definedName name="___________DAT14">#REF!</definedName>
    <definedName name="___________DAT2" localSheetId="3">#REF!</definedName>
    <definedName name="___________DAT2">#REF!</definedName>
    <definedName name="___________DAT3" localSheetId="3">#REF!</definedName>
    <definedName name="___________DAT3">#REF!</definedName>
    <definedName name="___________DAT4" localSheetId="3">#REF!</definedName>
    <definedName name="___________DAT4">#REF!</definedName>
    <definedName name="___________DAT5" localSheetId="3">#REF!</definedName>
    <definedName name="___________DAT5">#REF!</definedName>
    <definedName name="___________DAT6" localSheetId="3">#REF!</definedName>
    <definedName name="___________DAT6">#REF!</definedName>
    <definedName name="___________DAT7" localSheetId="3">#REF!</definedName>
    <definedName name="___________DAT7">#REF!</definedName>
    <definedName name="___________DAT8" localSheetId="3">#REF!</definedName>
    <definedName name="___________DAT8">#REF!</definedName>
    <definedName name="___________DAT9" localSheetId="3">#REF!</definedName>
    <definedName name="___________DAT9">#REF!</definedName>
    <definedName name="___________dd3" localSheetId="3">#REF!</definedName>
    <definedName name="___________dd3">#REF!</definedName>
    <definedName name="___________dev1">#REF!</definedName>
    <definedName name="___________dev2">#REF!</definedName>
    <definedName name="___________dev3">#REF!</definedName>
    <definedName name="___________dev4">#REF!</definedName>
    <definedName name="___________f4" localSheetId="3" hidden="1">#REF!</definedName>
    <definedName name="___________f4" hidden="1">#REF!</definedName>
    <definedName name="___________f45" localSheetId="3" hidden="1">#REF!</definedName>
    <definedName name="___________f45" hidden="1">#REF!</definedName>
    <definedName name="___________fim2" localSheetId="3">#REF!</definedName>
    <definedName name="___________fim2">#REF!</definedName>
    <definedName name="___________fim3" localSheetId="3">#REF!</definedName>
    <definedName name="___________fim3">#REF!</definedName>
    <definedName name="___________g5" localSheetId="3" hidden="1">#REF!</definedName>
    <definedName name="___________g5" hidden="1">#REF!</definedName>
    <definedName name="___________IMP2" localSheetId="3">#REF!</definedName>
    <definedName name="___________IMP2">#REF!</definedName>
    <definedName name="___________IMP3" localSheetId="3">#REF!</definedName>
    <definedName name="___________IMP3">#REF!</definedName>
    <definedName name="___________IMP4" localSheetId="3">#REF!</definedName>
    <definedName name="___________IMP4">#REF!</definedName>
    <definedName name="___________Jun2">#REF!</definedName>
    <definedName name="___________key1" localSheetId="3" hidden="1">#REF!</definedName>
    <definedName name="___________key1" hidden="1">#REF!</definedName>
    <definedName name="___________MAS1" localSheetId="3">#REF!</definedName>
    <definedName name="___________MAS1">#REF!</definedName>
    <definedName name="___________MAS10" localSheetId="3">#REF!</definedName>
    <definedName name="___________MAS10">#REF!</definedName>
    <definedName name="___________MAS11" localSheetId="3">#REF!</definedName>
    <definedName name="___________MAS11">#REF!</definedName>
    <definedName name="___________MAS12" localSheetId="3">#REF!</definedName>
    <definedName name="___________MAS12">#REF!</definedName>
    <definedName name="___________MAS2" localSheetId="3">#REF!</definedName>
    <definedName name="___________MAS2">#REF!</definedName>
    <definedName name="___________MAS3" localSheetId="3">#REF!</definedName>
    <definedName name="___________MAS3">#REF!</definedName>
    <definedName name="___________MAS4" localSheetId="3">#REF!</definedName>
    <definedName name="___________MAS4">#REF!</definedName>
    <definedName name="___________MAS5" localSheetId="3">#REF!</definedName>
    <definedName name="___________MAS5">#REF!</definedName>
    <definedName name="___________MAS6" localSheetId="3">#REF!</definedName>
    <definedName name="___________MAS6">#REF!</definedName>
    <definedName name="___________MAS7" localSheetId="3">#REF!</definedName>
    <definedName name="___________MAS7">#REF!</definedName>
    <definedName name="___________MAS8" localSheetId="3">#REF!</definedName>
    <definedName name="___________MAS8">#REF!</definedName>
    <definedName name="___________MAS9" localSheetId="3">#REF!</definedName>
    <definedName name="___________MAS9">#REF!</definedName>
    <definedName name="___________MES17">#REF!</definedName>
    <definedName name="___________MES19">#REF!</definedName>
    <definedName name="___________MES4">#REF!</definedName>
    <definedName name="___________MES5">#REF!</definedName>
    <definedName name="___________MES6">#REF!</definedName>
    <definedName name="___________NG1" localSheetId="3">#REF!</definedName>
    <definedName name="___________NG1">#REF!</definedName>
    <definedName name="___________NG2" localSheetId="3">#REF!</definedName>
    <definedName name="___________NG2">#REF!</definedName>
    <definedName name="___________NG5" localSheetId="3">#REF!</definedName>
    <definedName name="___________NG5">#REF!</definedName>
    <definedName name="___________NG6" localSheetId="3">#REF!</definedName>
    <definedName name="___________NG6">#REF!</definedName>
    <definedName name="___________NG7" localSheetId="3">#REF!</definedName>
    <definedName name="___________NG7">#REF!</definedName>
    <definedName name="___________NH1" localSheetId="3">#REF!</definedName>
    <definedName name="___________NH1">#REF!</definedName>
    <definedName name="___________poc1">#REF!</definedName>
    <definedName name="___________poc2">#REF!</definedName>
    <definedName name="___________POC61" localSheetId="3">VLOOKUP(ABS(#REF!),#REF!,5,0)</definedName>
    <definedName name="___________POC61">VLOOKUP(ABS(#REF!),#REF!,5,0)</definedName>
    <definedName name="___________POC62" localSheetId="3">VLOOKUP(ABS(#REF!),#REF!,5,0)</definedName>
    <definedName name="___________POC62">VLOOKUP(ABS(#REF!),#REF!,5,0)</definedName>
    <definedName name="___________POC63" localSheetId="3">VLOOKUP(ABS(#REF!),#REF!,5,0)</definedName>
    <definedName name="___________POC63">VLOOKUP(ABS(#REF!),#REF!,5,0)</definedName>
    <definedName name="___________POC65" localSheetId="3">VLOOKUP(ABS(#REF!),#REF!,5,0)</definedName>
    <definedName name="___________POC65">VLOOKUP(ABS(#REF!),#REF!,5,0)</definedName>
    <definedName name="___________POC66" localSheetId="3">VLOOKUP(ABS(#REF!),#REF!,5,0)</definedName>
    <definedName name="___________POC66">VLOOKUP(ABS(#REF!),#REF!,5,0)</definedName>
    <definedName name="___________POC67" localSheetId="3">VLOOKUP(ABS(#REF!),#REF!,5,0)</definedName>
    <definedName name="___________POC67">VLOOKUP(ABS(#REF!),#REF!,5,0)</definedName>
    <definedName name="___________POC69" localSheetId="3">VLOOKUP(ABS(#REF!),#REF!,5,0)</definedName>
    <definedName name="___________POC69">VLOOKUP(ABS(#REF!),#REF!,5,0)</definedName>
    <definedName name="___________POC71" localSheetId="3">VLOOKUP(ABS(#REF!),#REF!,5,0)*-1</definedName>
    <definedName name="___________POC71">VLOOKUP(ABS(#REF!),#REF!,5,0)*-1</definedName>
    <definedName name="___________POC72" localSheetId="3">VLOOKUP(ABS(#REF!),#REF!,5,0)*-1</definedName>
    <definedName name="___________POC72">VLOOKUP(ABS(#REF!),#REF!,5,0)*-1</definedName>
    <definedName name="___________POC76" localSheetId="3">VLOOKUP(ABS(#REF!),#REF!,5,0)*-1</definedName>
    <definedName name="___________POC76">VLOOKUP(ABS(#REF!),#REF!,5,0)*-1</definedName>
    <definedName name="___________POC78" localSheetId="3">VLOOKUP(ABS(#REF!),#REF!,5,0)*-1</definedName>
    <definedName name="___________POC78">VLOOKUP(ABS(#REF!),#REF!,5,0)*-1</definedName>
    <definedName name="___________POC79" localSheetId="3">VLOOKUP(ABS(#REF!),#REF!,5,0)*-1</definedName>
    <definedName name="___________POC79">VLOOKUP(ABS(#REF!),#REF!,5,0)*-1</definedName>
    <definedName name="___________pvt1" localSheetId="3">#REF!</definedName>
    <definedName name="___________pvt1">#REF!</definedName>
    <definedName name="___________pvt2" localSheetId="3">#REF!</definedName>
    <definedName name="___________pvt2">#REF!</definedName>
    <definedName name="___________pvt3" localSheetId="3">#REF!</definedName>
    <definedName name="___________pvt3">#REF!</definedName>
    <definedName name="___________ref12" localSheetId="3">#REF!</definedName>
    <definedName name="___________ref12">#REF!</definedName>
    <definedName name="___________sal1">#REF!</definedName>
    <definedName name="___________sal2">#REF!</definedName>
    <definedName name="___________sal3">#REF!</definedName>
    <definedName name="___________sal4">#REF!</definedName>
    <definedName name="___________sas19" localSheetId="3">#REF!</definedName>
    <definedName name="___________sas19">#REF!</definedName>
    <definedName name="___________tab1">#REF!</definedName>
    <definedName name="___________tab2">#REF!</definedName>
    <definedName name="___________tab3">#REF!</definedName>
    <definedName name="___________TC23" localSheetId="3">#REF!</definedName>
    <definedName name="___________TC23">#REF!</definedName>
    <definedName name="___________TC32" localSheetId="3">#REF!</definedName>
    <definedName name="___________TC32">#REF!</definedName>
    <definedName name="___________tot1" localSheetId="3">#REF!</definedName>
    <definedName name="___________tot1">#REF!</definedName>
    <definedName name="___________tot2" localSheetId="3">#REF!</definedName>
    <definedName name="___________tot2">#REF!</definedName>
    <definedName name="___________TOT21" localSheetId="3">#REF!</definedName>
    <definedName name="___________TOT21">#REF!</definedName>
    <definedName name="___________tot3" localSheetId="3">#REF!</definedName>
    <definedName name="___________tot3">#REF!</definedName>
    <definedName name="___________tot4" localSheetId="3">#REF!</definedName>
    <definedName name="___________tot4">#REF!</definedName>
    <definedName name="___________tot5" localSheetId="3">#REF!</definedName>
    <definedName name="___________tot5">#REF!</definedName>
    <definedName name="___________tot6" localSheetId="3">#REF!</definedName>
    <definedName name="___________tot6">#REF!</definedName>
    <definedName name="___________tot7" localSheetId="3">#REF!</definedName>
    <definedName name="___________tot7">#REF!</definedName>
    <definedName name="___________tot8" localSheetId="3">#REF!</definedName>
    <definedName name="___________tot8">#REF!</definedName>
    <definedName name="___________xlfn.BAHTTEXT" hidden="1">#NAME?</definedName>
    <definedName name="__________A65537" localSheetId="3">#REF!</definedName>
    <definedName name="__________A65537">#REF!</definedName>
    <definedName name="__________abs1">#REF!</definedName>
    <definedName name="__________Age1" localSheetId="3">#REF!</definedName>
    <definedName name="__________Age1">#REF!</definedName>
    <definedName name="__________Age2" localSheetId="3">#REF!</definedName>
    <definedName name="__________Age2">#REF!</definedName>
    <definedName name="__________Age3">#REF!</definedName>
    <definedName name="__________Age4">#REF!</definedName>
    <definedName name="__________BAL218" localSheetId="3">VLOOKUP(ABS(#REF!),#REF!,12,0)</definedName>
    <definedName name="__________BAL218">VLOOKUP(ABS(#REF!),#REF!,12,0)</definedName>
    <definedName name="__________BAL221">VLOOKUP(22,#REF!,5,0)*-1+#REF!</definedName>
    <definedName name="__________BAL24">SUMIF(#REF!,"&gt;0",#REF!)</definedName>
    <definedName name="__________BAL261" localSheetId="3">VLOOKUP(ABS(#REF!),#REF!,12,0)*-1+#REF!</definedName>
    <definedName name="__________BAL261">VLOOKUP(ABS(#REF!),#REF!,12,0)*-1+#REF!</definedName>
    <definedName name="__________BAL271" localSheetId="3">VLOOKUP(ABS(#REF!),#REF!,12,0)</definedName>
    <definedName name="__________BAL271">VLOOKUP(ABS(#REF!),#REF!,12,0)</definedName>
    <definedName name="__________BAL272" localSheetId="3">VLOOKUP(ABS(#REF!),#REF!,12,0)</definedName>
    <definedName name="__________BAL272">VLOOKUP(ABS(#REF!),#REF!,12,0)</definedName>
    <definedName name="__________BAL273" localSheetId="3">VLOOKUP(ABS(#REF!),#REF!,12,0)*-1</definedName>
    <definedName name="__________BAL273">VLOOKUP(ABS(#REF!),#REF!,12,0)*-1</definedName>
    <definedName name="__________BAL274" localSheetId="3">VLOOKUP(ABS(#REF!),#REF!,12,0)*-1</definedName>
    <definedName name="__________BAL274">VLOOKUP(ABS(#REF!),#REF!,12,0)*-1</definedName>
    <definedName name="__________BAL298" localSheetId="3">VLOOKUP(ABS(#REF!),#REF!,12,0)*-1</definedName>
    <definedName name="__________BAL298">VLOOKUP(ABS(#REF!),#REF!,12,0)*-1</definedName>
    <definedName name="__________BAL32" localSheetId="3">VLOOKUP(ABS(#REF!),#REF!,12,0)</definedName>
    <definedName name="__________BAL32">VLOOKUP(ABS(#REF!),#REF!,12,0)</definedName>
    <definedName name="__________BAL421" localSheetId="3">VLOOKUP(ABS(#REF!),#REF!,12,0)</definedName>
    <definedName name="__________BAL421">VLOOKUP(ABS(#REF!),#REF!,12,0)</definedName>
    <definedName name="__________BAL422" localSheetId="3">VLOOKUP(ABS(#REF!),#REF!,12,0)</definedName>
    <definedName name="__________BAL422">VLOOKUP(ABS(#REF!),#REF!,12,0)</definedName>
    <definedName name="__________BAL423" localSheetId="3">VLOOKUP(ABS(#REF!),#REF!,12,0)</definedName>
    <definedName name="__________BAL423">VLOOKUP(ABS(#REF!),#REF!,12,0)</definedName>
    <definedName name="__________BAL424" localSheetId="3">VLOOKUP(ABS(#REF!),#REF!,12,0)</definedName>
    <definedName name="__________BAL424">VLOOKUP(ABS(#REF!),#REF!,12,0)</definedName>
    <definedName name="__________BAL425" localSheetId="3">VLOOKUP(ABS(#REF!),#REF!,12,0)</definedName>
    <definedName name="__________BAL425">VLOOKUP(ABS(#REF!),#REF!,12,0)</definedName>
    <definedName name="__________BAL426" localSheetId="3">VLOOKUP(ABS(#REF!),#REF!,12,0)</definedName>
    <definedName name="__________BAL426">VLOOKUP(ABS(#REF!),#REF!,12,0)</definedName>
    <definedName name="__________BAL429" localSheetId="3">VLOOKUP(ABS(#REF!),#REF!,12,0)</definedName>
    <definedName name="__________BAL429">VLOOKUP(ABS(#REF!),#REF!,12,0)</definedName>
    <definedName name="__________BAL434" localSheetId="3">VLOOKUP(ABS(#REF!),#REF!,12,0)</definedName>
    <definedName name="__________BAL434">VLOOKUP(ABS(#REF!),#REF!,12,0)</definedName>
    <definedName name="__________BAL441" localSheetId="3">VLOOKUP(ABS(#REF!),#REF!,12,0)</definedName>
    <definedName name="__________BAL441">VLOOKUP(ABS(#REF!),#REF!,12,0)</definedName>
    <definedName name="__________BAL482" localSheetId="3">VLOOKUP(ABS(#REF!),#REF!,12,0)*-1</definedName>
    <definedName name="__________BAL482">VLOOKUP(ABS(#REF!),#REF!,12,0)*-1</definedName>
    <definedName name="__________BAL483" localSheetId="3">VLOOKUP(ABS(#REF!),#REF!,12,0)*-1</definedName>
    <definedName name="__________BAL483">VLOOKUP(ABS(#REF!),#REF!,12,0)*-1</definedName>
    <definedName name="__________BAL484" localSheetId="3">VLOOKUP(ABS(#REF!),#REF!,12,0)*-1</definedName>
    <definedName name="__________BAL484">VLOOKUP(ABS(#REF!),#REF!,12,0)*-1</definedName>
    <definedName name="__________BAL485" localSheetId="3">VLOOKUP(ABS(#REF!),#REF!,12,0)*-1</definedName>
    <definedName name="__________BAL485">VLOOKUP(ABS(#REF!),#REF!,12,0)*-1</definedName>
    <definedName name="__________BAL486" localSheetId="3">VLOOKUP(ABS(#REF!),#REF!,12,0)*-1</definedName>
    <definedName name="__________BAL486">VLOOKUP(ABS(#REF!),#REF!,12,0)*-1</definedName>
    <definedName name="__________BAL489" localSheetId="3">VLOOKUP(ABS(#REF!),#REF!,12,0)*-1</definedName>
    <definedName name="__________BAL489">VLOOKUP(ABS(#REF!),#REF!,12,0)*-1</definedName>
    <definedName name="__________BAL51" localSheetId="3">VLOOKUP(ABS(#REF!),#REF!,12,0)*-1</definedName>
    <definedName name="__________BAL51">VLOOKUP(ABS(#REF!),#REF!,12,0)*-1</definedName>
    <definedName name="__________BAL54" localSheetId="3">VLOOKUP(ABS(#REF!),#REF!,12,0)*-1</definedName>
    <definedName name="__________BAL54">VLOOKUP(ABS(#REF!),#REF!,12,0)*-1</definedName>
    <definedName name="__________BAL571" localSheetId="3">VLOOKUP(ABS(#REF!),#REF!,12,0)*-1</definedName>
    <definedName name="__________BAL571">VLOOKUP(ABS(#REF!),#REF!,12,0)*-1</definedName>
    <definedName name="__________BAL574" localSheetId="3">VLOOKUP(ABS(#REF!),#REF!,12,0)*-1</definedName>
    <definedName name="__________BAL574">VLOOKUP(ABS(#REF!),#REF!,12,0)*-1</definedName>
    <definedName name="__________BAL59" localSheetId="3">VLOOKUP(ABS(#REF!),#REF!,12,0)*-1</definedName>
    <definedName name="__________BAL59">VLOOKUP(ABS(#REF!),#REF!,12,0)*-1</definedName>
    <definedName name="__________cod2" localSheetId="3">#REF!</definedName>
    <definedName name="__________cod2">#REF!</definedName>
    <definedName name="__________cre1">#REF!</definedName>
    <definedName name="__________cre2">#REF!</definedName>
    <definedName name="__________cre3">#REF!</definedName>
    <definedName name="__________cre4">#REF!</definedName>
    <definedName name="__________DAT1" localSheetId="3">#REF!</definedName>
    <definedName name="__________DAT1">#REF!</definedName>
    <definedName name="__________DAT10" localSheetId="3">#REF!</definedName>
    <definedName name="__________DAT10">#REF!</definedName>
    <definedName name="__________DAT11" localSheetId="3">#REF!</definedName>
    <definedName name="__________DAT11">#REF!</definedName>
    <definedName name="__________DAT12" localSheetId="3">#REF!</definedName>
    <definedName name="__________DAT12">#REF!</definedName>
    <definedName name="__________DAT13" localSheetId="3">#REF!</definedName>
    <definedName name="__________DAT13">#REF!</definedName>
    <definedName name="__________DAT14" localSheetId="3">#REF!</definedName>
    <definedName name="__________DAT14">#REF!</definedName>
    <definedName name="__________DAT2" localSheetId="3">#REF!</definedName>
    <definedName name="__________DAT2">#REF!</definedName>
    <definedName name="__________DAT3" localSheetId="3">#REF!</definedName>
    <definedName name="__________DAT3">#REF!</definedName>
    <definedName name="__________DAT4" localSheetId="3">#REF!</definedName>
    <definedName name="__________DAT4">#REF!</definedName>
    <definedName name="__________DAT5" localSheetId="3">#REF!</definedName>
    <definedName name="__________DAT5">#REF!</definedName>
    <definedName name="__________DAT6" localSheetId="3">#REF!</definedName>
    <definedName name="__________DAT6">#REF!</definedName>
    <definedName name="__________DAT7" localSheetId="3">#REF!</definedName>
    <definedName name="__________DAT7">#REF!</definedName>
    <definedName name="__________DAT8" localSheetId="3">#REF!</definedName>
    <definedName name="__________DAT8">#REF!</definedName>
    <definedName name="__________DAT9" localSheetId="3">#REF!</definedName>
    <definedName name="__________DAT9">#REF!</definedName>
    <definedName name="__________dd3" localSheetId="3">#REF!</definedName>
    <definedName name="__________dd3">#REF!</definedName>
    <definedName name="__________dev1">#REF!</definedName>
    <definedName name="__________dev2">#REF!</definedName>
    <definedName name="__________dev3">#REF!</definedName>
    <definedName name="__________dev4">#REF!</definedName>
    <definedName name="__________f4" localSheetId="3" hidden="1">#REF!</definedName>
    <definedName name="__________f4" hidden="1">#REF!</definedName>
    <definedName name="__________f45" localSheetId="3" hidden="1">#REF!</definedName>
    <definedName name="__________f45" hidden="1">#REF!</definedName>
    <definedName name="__________fim2" localSheetId="3">#REF!</definedName>
    <definedName name="__________fim2">#REF!</definedName>
    <definedName name="__________fim3" localSheetId="3">#REF!</definedName>
    <definedName name="__________fim3">#REF!</definedName>
    <definedName name="__________g5" localSheetId="3" hidden="1">#REF!</definedName>
    <definedName name="__________g5" hidden="1">#REF!</definedName>
    <definedName name="__________IMP2" localSheetId="3">#REF!</definedName>
    <definedName name="__________IMP2">#REF!</definedName>
    <definedName name="__________IMP3" localSheetId="3">#REF!</definedName>
    <definedName name="__________IMP3">#REF!</definedName>
    <definedName name="__________IMP4" localSheetId="3">#REF!</definedName>
    <definedName name="__________IMP4">#REF!</definedName>
    <definedName name="__________key1" localSheetId="3" hidden="1">#REF!</definedName>
    <definedName name="__________key1" hidden="1">#REF!</definedName>
    <definedName name="__________MAS1" localSheetId="3">#REF!</definedName>
    <definedName name="__________MAS1">#REF!</definedName>
    <definedName name="__________MAS10" localSheetId="3">#REF!</definedName>
    <definedName name="__________MAS10">#REF!</definedName>
    <definedName name="__________MAS11" localSheetId="3">#REF!</definedName>
    <definedName name="__________MAS11">#REF!</definedName>
    <definedName name="__________MAS12" localSheetId="3">#REF!</definedName>
    <definedName name="__________MAS12">#REF!</definedName>
    <definedName name="__________MAS2" localSheetId="3">#REF!</definedName>
    <definedName name="__________MAS2">#REF!</definedName>
    <definedName name="__________MAS3" localSheetId="3">#REF!</definedName>
    <definedName name="__________MAS3">#REF!</definedName>
    <definedName name="__________MAS4" localSheetId="3">#REF!</definedName>
    <definedName name="__________MAS4">#REF!</definedName>
    <definedName name="__________MAS5" localSheetId="3">#REF!</definedName>
    <definedName name="__________MAS5">#REF!</definedName>
    <definedName name="__________MAS6" localSheetId="3">#REF!</definedName>
    <definedName name="__________MAS6">#REF!</definedName>
    <definedName name="__________MAS7" localSheetId="3">#REF!</definedName>
    <definedName name="__________MAS7">#REF!</definedName>
    <definedName name="__________MAS8" localSheetId="3">#REF!</definedName>
    <definedName name="__________MAS8">#REF!</definedName>
    <definedName name="__________MAS9" localSheetId="3">#REF!</definedName>
    <definedName name="__________MAS9">#REF!</definedName>
    <definedName name="__________MES17">#REF!</definedName>
    <definedName name="__________MES19">#REF!</definedName>
    <definedName name="__________MES4">#REF!</definedName>
    <definedName name="__________MES5">#REF!</definedName>
    <definedName name="__________MES6">#REF!</definedName>
    <definedName name="__________NG1" localSheetId="3">#REF!</definedName>
    <definedName name="__________NG1">#REF!</definedName>
    <definedName name="__________NG2" localSheetId="3">#REF!</definedName>
    <definedName name="__________NG2">#REF!</definedName>
    <definedName name="__________NG5" localSheetId="3">#REF!</definedName>
    <definedName name="__________NG5">#REF!</definedName>
    <definedName name="__________NG6" localSheetId="3">#REF!</definedName>
    <definedName name="__________NG6">#REF!</definedName>
    <definedName name="__________NG7" localSheetId="3">#REF!</definedName>
    <definedName name="__________NG7">#REF!</definedName>
    <definedName name="__________NH1" localSheetId="3">#REF!</definedName>
    <definedName name="__________NH1">#REF!</definedName>
    <definedName name="__________poc1">#REF!</definedName>
    <definedName name="__________poc2">#REF!</definedName>
    <definedName name="__________POC61" localSheetId="3">VLOOKUP(ABS(#REF!),#REF!,5,0)</definedName>
    <definedName name="__________POC61">VLOOKUP(ABS(#REF!),#REF!,5,0)</definedName>
    <definedName name="__________POC62" localSheetId="3">VLOOKUP(ABS(#REF!),#REF!,5,0)</definedName>
    <definedName name="__________POC62">VLOOKUP(ABS(#REF!),#REF!,5,0)</definedName>
    <definedName name="__________POC63" localSheetId="3">VLOOKUP(ABS(#REF!),#REF!,5,0)</definedName>
    <definedName name="__________POC63">VLOOKUP(ABS(#REF!),#REF!,5,0)</definedName>
    <definedName name="__________POC65" localSheetId="3">VLOOKUP(ABS(#REF!),#REF!,5,0)</definedName>
    <definedName name="__________POC65">VLOOKUP(ABS(#REF!),#REF!,5,0)</definedName>
    <definedName name="__________POC66" localSheetId="3">VLOOKUP(ABS(#REF!),#REF!,5,0)</definedName>
    <definedName name="__________POC66">VLOOKUP(ABS(#REF!),#REF!,5,0)</definedName>
    <definedName name="__________POC67" localSheetId="3">VLOOKUP(ABS(#REF!),#REF!,5,0)</definedName>
    <definedName name="__________POC67">VLOOKUP(ABS(#REF!),#REF!,5,0)</definedName>
    <definedName name="__________POC69" localSheetId="3">VLOOKUP(ABS(#REF!),#REF!,5,0)</definedName>
    <definedName name="__________POC69">VLOOKUP(ABS(#REF!),#REF!,5,0)</definedName>
    <definedName name="__________POC71" localSheetId="3">VLOOKUP(ABS(#REF!),#REF!,5,0)*-1</definedName>
    <definedName name="__________POC71">VLOOKUP(ABS(#REF!),#REF!,5,0)*-1</definedName>
    <definedName name="__________POC72" localSheetId="3">VLOOKUP(ABS(#REF!),#REF!,5,0)*-1</definedName>
    <definedName name="__________POC72">VLOOKUP(ABS(#REF!),#REF!,5,0)*-1</definedName>
    <definedName name="__________POC76" localSheetId="3">VLOOKUP(ABS(#REF!),#REF!,5,0)*-1</definedName>
    <definedName name="__________POC76">VLOOKUP(ABS(#REF!),#REF!,5,0)*-1</definedName>
    <definedName name="__________POC78" localSheetId="3">VLOOKUP(ABS(#REF!),#REF!,5,0)*-1</definedName>
    <definedName name="__________POC78">VLOOKUP(ABS(#REF!),#REF!,5,0)*-1</definedName>
    <definedName name="__________POC79" localSheetId="3">VLOOKUP(ABS(#REF!),#REF!,5,0)*-1</definedName>
    <definedName name="__________POC79">VLOOKUP(ABS(#REF!),#REF!,5,0)*-1</definedName>
    <definedName name="__________pvt1" localSheetId="3">#REF!</definedName>
    <definedName name="__________pvt1">#REF!</definedName>
    <definedName name="__________pvt2" localSheetId="3">#REF!</definedName>
    <definedName name="__________pvt2">#REF!</definedName>
    <definedName name="__________pvt3" localSheetId="3">#REF!</definedName>
    <definedName name="__________pvt3">#REF!</definedName>
    <definedName name="__________ref12" localSheetId="3">#REF!</definedName>
    <definedName name="__________ref12">#REF!</definedName>
    <definedName name="__________sal1">#REF!</definedName>
    <definedName name="__________sal2">#REF!</definedName>
    <definedName name="__________sal3">#REF!</definedName>
    <definedName name="__________sal4">#REF!</definedName>
    <definedName name="__________sas19" localSheetId="3">#REF!</definedName>
    <definedName name="__________sas19">#REF!</definedName>
    <definedName name="__________tab1">#REF!</definedName>
    <definedName name="__________tab2">#REF!</definedName>
    <definedName name="__________tab3">#REF!</definedName>
    <definedName name="__________TC23" localSheetId="3">#REF!</definedName>
    <definedName name="__________TC23">#REF!</definedName>
    <definedName name="__________TC32" localSheetId="3">#REF!</definedName>
    <definedName name="__________TC32">#REF!</definedName>
    <definedName name="__________tot1" localSheetId="3">#REF!</definedName>
    <definedName name="__________tot1">#REF!</definedName>
    <definedName name="__________tot2" localSheetId="3">#REF!</definedName>
    <definedName name="__________tot2">#REF!</definedName>
    <definedName name="__________TOT21" localSheetId="3">#REF!</definedName>
    <definedName name="__________TOT21">#REF!</definedName>
    <definedName name="__________tot3" localSheetId="3">#REF!</definedName>
    <definedName name="__________tot3">#REF!</definedName>
    <definedName name="__________tot4" localSheetId="3">#REF!</definedName>
    <definedName name="__________tot4">#REF!</definedName>
    <definedName name="__________tot5" localSheetId="3">#REF!</definedName>
    <definedName name="__________tot5">#REF!</definedName>
    <definedName name="__________tot6" localSheetId="3">#REF!</definedName>
    <definedName name="__________tot6">#REF!</definedName>
    <definedName name="__________tot7" localSheetId="3">#REF!</definedName>
    <definedName name="__________tot7">#REF!</definedName>
    <definedName name="__________tot8" localSheetId="3">#REF!</definedName>
    <definedName name="__________tot8">#REF!</definedName>
    <definedName name="__________xlfn.BAHTTEXT" hidden="1">#NAME?</definedName>
    <definedName name="_________A65537" localSheetId="3">#REF!</definedName>
    <definedName name="_________A65537">#REF!</definedName>
    <definedName name="_________abs1">#REF!</definedName>
    <definedName name="_________Age1" localSheetId="3">#REF!</definedName>
    <definedName name="_________Age1">#REF!</definedName>
    <definedName name="_________Age2" localSheetId="3">#REF!</definedName>
    <definedName name="_________Age2">#REF!</definedName>
    <definedName name="_________Age3">#REF!</definedName>
    <definedName name="_________Age4">#REF!</definedName>
    <definedName name="_________BAL218" localSheetId="3">VLOOKUP(ABS(#REF!),#REF!,12,0)</definedName>
    <definedName name="_________BAL218">VLOOKUP(ABS(#REF!),#REF!,12,0)</definedName>
    <definedName name="_________BAL221">VLOOKUP(22,#REF!,5,0)*-1+#REF!</definedName>
    <definedName name="_________BAL24">SUMIF(#REF!,"&gt;0",#REF!)</definedName>
    <definedName name="_________BAL261" localSheetId="3">VLOOKUP(ABS(#REF!),#REF!,12,0)*-1+#REF!</definedName>
    <definedName name="_________BAL261">VLOOKUP(ABS(#REF!),#REF!,12,0)*-1+#REF!</definedName>
    <definedName name="_________BAL271" localSheetId="3">VLOOKUP(ABS(#REF!),#REF!,12,0)</definedName>
    <definedName name="_________BAL271">VLOOKUP(ABS(#REF!),#REF!,12,0)</definedName>
    <definedName name="_________BAL272" localSheetId="3">VLOOKUP(ABS(#REF!),#REF!,12,0)</definedName>
    <definedName name="_________BAL272">VLOOKUP(ABS(#REF!),#REF!,12,0)</definedName>
    <definedName name="_________BAL273" localSheetId="3">VLOOKUP(ABS(#REF!),#REF!,12,0)*-1</definedName>
    <definedName name="_________BAL273">VLOOKUP(ABS(#REF!),#REF!,12,0)*-1</definedName>
    <definedName name="_________BAL274" localSheetId="3">VLOOKUP(ABS(#REF!),#REF!,12,0)*-1</definedName>
    <definedName name="_________BAL274">VLOOKUP(ABS(#REF!),#REF!,12,0)*-1</definedName>
    <definedName name="_________BAL298" localSheetId="3">VLOOKUP(ABS(#REF!),#REF!,12,0)*-1</definedName>
    <definedName name="_________BAL298">VLOOKUP(ABS(#REF!),#REF!,12,0)*-1</definedName>
    <definedName name="_________BAL32" localSheetId="3">VLOOKUP(ABS(#REF!),#REF!,12,0)</definedName>
    <definedName name="_________BAL32">VLOOKUP(ABS(#REF!),#REF!,12,0)</definedName>
    <definedName name="_________BAL421" localSheetId="3">VLOOKUP(ABS(#REF!),#REF!,12,0)</definedName>
    <definedName name="_________BAL421">VLOOKUP(ABS(#REF!),#REF!,12,0)</definedName>
    <definedName name="_________BAL422" localSheetId="3">VLOOKUP(ABS(#REF!),#REF!,12,0)</definedName>
    <definedName name="_________BAL422">VLOOKUP(ABS(#REF!),#REF!,12,0)</definedName>
    <definedName name="_________BAL423" localSheetId="3">VLOOKUP(ABS(#REF!),#REF!,12,0)</definedName>
    <definedName name="_________BAL423">VLOOKUP(ABS(#REF!),#REF!,12,0)</definedName>
    <definedName name="_________BAL424" localSheetId="3">VLOOKUP(ABS(#REF!),#REF!,12,0)</definedName>
    <definedName name="_________BAL424">VLOOKUP(ABS(#REF!),#REF!,12,0)</definedName>
    <definedName name="_________BAL425" localSheetId="3">VLOOKUP(ABS(#REF!),#REF!,12,0)</definedName>
    <definedName name="_________BAL425">VLOOKUP(ABS(#REF!),#REF!,12,0)</definedName>
    <definedName name="_________BAL426" localSheetId="3">VLOOKUP(ABS(#REF!),#REF!,12,0)</definedName>
    <definedName name="_________BAL426">VLOOKUP(ABS(#REF!),#REF!,12,0)</definedName>
    <definedName name="_________BAL429" localSheetId="3">VLOOKUP(ABS(#REF!),#REF!,12,0)</definedName>
    <definedName name="_________BAL429">VLOOKUP(ABS(#REF!),#REF!,12,0)</definedName>
    <definedName name="_________BAL434" localSheetId="3">VLOOKUP(ABS(#REF!),#REF!,12,0)</definedName>
    <definedName name="_________BAL434">VLOOKUP(ABS(#REF!),#REF!,12,0)</definedName>
    <definedName name="_________BAL441" localSheetId="3">VLOOKUP(ABS(#REF!),#REF!,12,0)</definedName>
    <definedName name="_________BAL441">VLOOKUP(ABS(#REF!),#REF!,12,0)</definedName>
    <definedName name="_________BAL482" localSheetId="3">VLOOKUP(ABS(#REF!),#REF!,12,0)*-1</definedName>
    <definedName name="_________BAL482">VLOOKUP(ABS(#REF!),#REF!,12,0)*-1</definedName>
    <definedName name="_________BAL483" localSheetId="3">VLOOKUP(ABS(#REF!),#REF!,12,0)*-1</definedName>
    <definedName name="_________BAL483">VLOOKUP(ABS(#REF!),#REF!,12,0)*-1</definedName>
    <definedName name="_________BAL484" localSheetId="3">VLOOKUP(ABS(#REF!),#REF!,12,0)*-1</definedName>
    <definedName name="_________BAL484">VLOOKUP(ABS(#REF!),#REF!,12,0)*-1</definedName>
    <definedName name="_________BAL485" localSheetId="3">VLOOKUP(ABS(#REF!),#REF!,12,0)*-1</definedName>
    <definedName name="_________BAL485">VLOOKUP(ABS(#REF!),#REF!,12,0)*-1</definedName>
    <definedName name="_________BAL486" localSheetId="3">VLOOKUP(ABS(#REF!),#REF!,12,0)*-1</definedName>
    <definedName name="_________BAL486">VLOOKUP(ABS(#REF!),#REF!,12,0)*-1</definedName>
    <definedName name="_________BAL489" localSheetId="3">VLOOKUP(ABS(#REF!),#REF!,12,0)*-1</definedName>
    <definedName name="_________BAL489">VLOOKUP(ABS(#REF!),#REF!,12,0)*-1</definedName>
    <definedName name="_________BAL51" localSheetId="3">VLOOKUP(ABS(#REF!),#REF!,12,0)*-1</definedName>
    <definedName name="_________BAL51">VLOOKUP(ABS(#REF!),#REF!,12,0)*-1</definedName>
    <definedName name="_________BAL54" localSheetId="3">VLOOKUP(ABS(#REF!),#REF!,12,0)*-1</definedName>
    <definedName name="_________BAL54">VLOOKUP(ABS(#REF!),#REF!,12,0)*-1</definedName>
    <definedName name="_________BAL571" localSheetId="3">VLOOKUP(ABS(#REF!),#REF!,12,0)*-1</definedName>
    <definedName name="_________BAL571">VLOOKUP(ABS(#REF!),#REF!,12,0)*-1</definedName>
    <definedName name="_________BAL574" localSheetId="3">VLOOKUP(ABS(#REF!),#REF!,12,0)*-1</definedName>
    <definedName name="_________BAL574">VLOOKUP(ABS(#REF!),#REF!,12,0)*-1</definedName>
    <definedName name="_________BAL59" localSheetId="3">VLOOKUP(ABS(#REF!),#REF!,12,0)*-1</definedName>
    <definedName name="_________BAL59">VLOOKUP(ABS(#REF!),#REF!,12,0)*-1</definedName>
    <definedName name="_________cod2" localSheetId="3">#REF!</definedName>
    <definedName name="_________cod2">#REF!</definedName>
    <definedName name="_________cre1">#REF!</definedName>
    <definedName name="_________cre2">#REF!</definedName>
    <definedName name="_________cre3">#REF!</definedName>
    <definedName name="_________cre4">#REF!</definedName>
    <definedName name="_________DAT1" localSheetId="3">#REF!</definedName>
    <definedName name="_________DAT1">#REF!</definedName>
    <definedName name="_________DAT10" localSheetId="3">#REF!</definedName>
    <definedName name="_________DAT10">#REF!</definedName>
    <definedName name="_________DAT11" localSheetId="3">#REF!</definedName>
    <definedName name="_________DAT11">#REF!</definedName>
    <definedName name="_________DAT12" localSheetId="3">#REF!</definedName>
    <definedName name="_________DAT12">#REF!</definedName>
    <definedName name="_________DAT13" localSheetId="3">#REF!</definedName>
    <definedName name="_________DAT13">#REF!</definedName>
    <definedName name="_________DAT14" localSheetId="3">#REF!</definedName>
    <definedName name="_________DAT14">#REF!</definedName>
    <definedName name="_________DAT2" localSheetId="3">#REF!</definedName>
    <definedName name="_________DAT2">#REF!</definedName>
    <definedName name="_________DAT3" localSheetId="3">#REF!</definedName>
    <definedName name="_________DAT3">#REF!</definedName>
    <definedName name="_________DAT4" localSheetId="3">#REF!</definedName>
    <definedName name="_________DAT4">#REF!</definedName>
    <definedName name="_________DAT5" localSheetId="3">#REF!</definedName>
    <definedName name="_________DAT5">#REF!</definedName>
    <definedName name="_________DAT6" localSheetId="3">#REF!</definedName>
    <definedName name="_________DAT6">#REF!</definedName>
    <definedName name="_________DAT7" localSheetId="3">#REF!</definedName>
    <definedName name="_________DAT7">#REF!</definedName>
    <definedName name="_________DAT8" localSheetId="3">#REF!</definedName>
    <definedName name="_________DAT8">#REF!</definedName>
    <definedName name="_________DAT9" localSheetId="3">#REF!</definedName>
    <definedName name="_________DAT9">#REF!</definedName>
    <definedName name="_________dd3" localSheetId="3">#REF!</definedName>
    <definedName name="_________dd3">#REF!</definedName>
    <definedName name="_________dev1">#REF!</definedName>
    <definedName name="_________dev2">#REF!</definedName>
    <definedName name="_________dev3">#REF!</definedName>
    <definedName name="_________dev4">#REF!</definedName>
    <definedName name="_________f4" localSheetId="3" hidden="1">#REF!</definedName>
    <definedName name="_________f4" hidden="1">#REF!</definedName>
    <definedName name="_________f45" localSheetId="3" hidden="1">#REF!</definedName>
    <definedName name="_________f45" hidden="1">#REF!</definedName>
    <definedName name="_________fim2" localSheetId="3">#REF!</definedName>
    <definedName name="_________fim2">#REF!</definedName>
    <definedName name="_________fim3" localSheetId="3">#REF!</definedName>
    <definedName name="_________fim3">#REF!</definedName>
    <definedName name="_________g5" localSheetId="3" hidden="1">#REF!</definedName>
    <definedName name="_________g5" hidden="1">#REF!</definedName>
    <definedName name="_________IMP2" localSheetId="3">#REF!</definedName>
    <definedName name="_________IMP2">#REF!</definedName>
    <definedName name="_________IMP3" localSheetId="3">#REF!</definedName>
    <definedName name="_________IMP3">#REF!</definedName>
    <definedName name="_________IMP4" localSheetId="3">#REF!</definedName>
    <definedName name="_________IMP4">#REF!</definedName>
    <definedName name="_________Jun2">#REF!</definedName>
    <definedName name="_________key1" localSheetId="3" hidden="1">#REF!</definedName>
    <definedName name="_________key1" hidden="1">#REF!</definedName>
    <definedName name="_________MAS1" localSheetId="3">#REF!</definedName>
    <definedName name="_________MAS1">#REF!</definedName>
    <definedName name="_________MAS10" localSheetId="3">#REF!</definedName>
    <definedName name="_________MAS10">#REF!</definedName>
    <definedName name="_________MAS11" localSheetId="3">#REF!</definedName>
    <definedName name="_________MAS11">#REF!</definedName>
    <definedName name="_________MAS12" localSheetId="3">#REF!</definedName>
    <definedName name="_________MAS12">#REF!</definedName>
    <definedName name="_________MAS2" localSheetId="3">#REF!</definedName>
    <definedName name="_________MAS2">#REF!</definedName>
    <definedName name="_________MAS3" localSheetId="3">#REF!</definedName>
    <definedName name="_________MAS3">#REF!</definedName>
    <definedName name="_________MAS4" localSheetId="3">#REF!</definedName>
    <definedName name="_________MAS4">#REF!</definedName>
    <definedName name="_________MAS5" localSheetId="3">#REF!</definedName>
    <definedName name="_________MAS5">#REF!</definedName>
    <definedName name="_________MAS6" localSheetId="3">#REF!</definedName>
    <definedName name="_________MAS6">#REF!</definedName>
    <definedName name="_________MAS7" localSheetId="3">#REF!</definedName>
    <definedName name="_________MAS7">#REF!</definedName>
    <definedName name="_________MAS8" localSheetId="3">#REF!</definedName>
    <definedName name="_________MAS8">#REF!</definedName>
    <definedName name="_________MAS9" localSheetId="3">#REF!</definedName>
    <definedName name="_________MAS9">#REF!</definedName>
    <definedName name="_________MES17">#REF!</definedName>
    <definedName name="_________MES19">#REF!</definedName>
    <definedName name="_________MES4">#REF!</definedName>
    <definedName name="_________MES5">#REF!</definedName>
    <definedName name="_________MES6">#REF!</definedName>
    <definedName name="_________NG1" localSheetId="3">#REF!</definedName>
    <definedName name="_________NG1">#REF!</definedName>
    <definedName name="_________NG2" localSheetId="3">#REF!</definedName>
    <definedName name="_________NG2">#REF!</definedName>
    <definedName name="_________NG5" localSheetId="3">#REF!</definedName>
    <definedName name="_________NG5">#REF!</definedName>
    <definedName name="_________NG6" localSheetId="3">#REF!</definedName>
    <definedName name="_________NG6">#REF!</definedName>
    <definedName name="_________NG7" localSheetId="3">#REF!</definedName>
    <definedName name="_________NG7">#REF!</definedName>
    <definedName name="_________NH1" localSheetId="3">#REF!</definedName>
    <definedName name="_________NH1">#REF!</definedName>
    <definedName name="_________poc1">#REF!</definedName>
    <definedName name="_________poc2">#REF!</definedName>
    <definedName name="_________POC61" localSheetId="3">VLOOKUP(ABS(#REF!),#REF!,5,0)</definedName>
    <definedName name="_________POC61">VLOOKUP(ABS(#REF!),#REF!,5,0)</definedName>
    <definedName name="_________POC62" localSheetId="3">VLOOKUP(ABS(#REF!),#REF!,5,0)</definedName>
    <definedName name="_________POC62">VLOOKUP(ABS(#REF!),#REF!,5,0)</definedName>
    <definedName name="_________POC63" localSheetId="3">VLOOKUP(ABS(#REF!),#REF!,5,0)</definedName>
    <definedName name="_________POC63">VLOOKUP(ABS(#REF!),#REF!,5,0)</definedName>
    <definedName name="_________POC65" localSheetId="3">VLOOKUP(ABS(#REF!),#REF!,5,0)</definedName>
    <definedName name="_________POC65">VLOOKUP(ABS(#REF!),#REF!,5,0)</definedName>
    <definedName name="_________POC66" localSheetId="3">VLOOKUP(ABS(#REF!),#REF!,5,0)</definedName>
    <definedName name="_________POC66">VLOOKUP(ABS(#REF!),#REF!,5,0)</definedName>
    <definedName name="_________POC67" localSheetId="3">VLOOKUP(ABS(#REF!),#REF!,5,0)</definedName>
    <definedName name="_________POC67">VLOOKUP(ABS(#REF!),#REF!,5,0)</definedName>
    <definedName name="_________POC69" localSheetId="3">VLOOKUP(ABS(#REF!),#REF!,5,0)</definedName>
    <definedName name="_________POC69">VLOOKUP(ABS(#REF!),#REF!,5,0)</definedName>
    <definedName name="_________POC71" localSheetId="3">VLOOKUP(ABS(#REF!),#REF!,5,0)*-1</definedName>
    <definedName name="_________POC71">VLOOKUP(ABS(#REF!),#REF!,5,0)*-1</definedName>
    <definedName name="_________POC72" localSheetId="3">VLOOKUP(ABS(#REF!),#REF!,5,0)*-1</definedName>
    <definedName name="_________POC72">VLOOKUP(ABS(#REF!),#REF!,5,0)*-1</definedName>
    <definedName name="_________POC76" localSheetId="3">VLOOKUP(ABS(#REF!),#REF!,5,0)*-1</definedName>
    <definedName name="_________POC76">VLOOKUP(ABS(#REF!),#REF!,5,0)*-1</definedName>
    <definedName name="_________POC78" localSheetId="3">VLOOKUP(ABS(#REF!),#REF!,5,0)*-1</definedName>
    <definedName name="_________POC78">VLOOKUP(ABS(#REF!),#REF!,5,0)*-1</definedName>
    <definedName name="_________POC79" localSheetId="3">VLOOKUP(ABS(#REF!),#REF!,5,0)*-1</definedName>
    <definedName name="_________POC79">VLOOKUP(ABS(#REF!),#REF!,5,0)*-1</definedName>
    <definedName name="_________pvt1" localSheetId="3">#REF!</definedName>
    <definedName name="_________pvt1">#REF!</definedName>
    <definedName name="_________pvt2" localSheetId="3">#REF!</definedName>
    <definedName name="_________pvt2">#REF!</definedName>
    <definedName name="_________pvt3" localSheetId="3">#REF!</definedName>
    <definedName name="_________pvt3">#REF!</definedName>
    <definedName name="_________ref12" localSheetId="3">#REF!</definedName>
    <definedName name="_________ref12">#REF!</definedName>
    <definedName name="_________sal1">#REF!</definedName>
    <definedName name="_________sal2">#REF!</definedName>
    <definedName name="_________sal3">#REF!</definedName>
    <definedName name="_________sal4">#REF!</definedName>
    <definedName name="_________sas19" localSheetId="3">#REF!</definedName>
    <definedName name="_________sas19">#REF!</definedName>
    <definedName name="_________tab1">#REF!</definedName>
    <definedName name="_________tab2">#REF!</definedName>
    <definedName name="_________tab3">#REF!</definedName>
    <definedName name="_________TC23" localSheetId="3">#REF!</definedName>
    <definedName name="_________TC23">#REF!</definedName>
    <definedName name="_________TC32" localSheetId="3">#REF!</definedName>
    <definedName name="_________TC32">#REF!</definedName>
    <definedName name="_________tot1" localSheetId="3">#REF!</definedName>
    <definedName name="_________tot1">#REF!</definedName>
    <definedName name="_________tot2" localSheetId="3">#REF!</definedName>
    <definedName name="_________tot2">#REF!</definedName>
    <definedName name="_________TOT21" localSheetId="3">#REF!</definedName>
    <definedName name="_________TOT21">#REF!</definedName>
    <definedName name="_________tot3" localSheetId="3">#REF!</definedName>
    <definedName name="_________tot3">#REF!</definedName>
    <definedName name="_________tot4" localSheetId="3">#REF!</definedName>
    <definedName name="_________tot4">#REF!</definedName>
    <definedName name="_________tot5" localSheetId="3">#REF!</definedName>
    <definedName name="_________tot5">#REF!</definedName>
    <definedName name="_________tot6" localSheetId="3">#REF!</definedName>
    <definedName name="_________tot6">#REF!</definedName>
    <definedName name="_________tot7" localSheetId="3">#REF!</definedName>
    <definedName name="_________tot7">#REF!</definedName>
    <definedName name="_________tot8" localSheetId="3">#REF!</definedName>
    <definedName name="_________tot8">#REF!</definedName>
    <definedName name="_________xlfn.BAHTTEXT" hidden="1">#NAME?</definedName>
    <definedName name="________A65537" localSheetId="3">#REF!</definedName>
    <definedName name="________A65537">#REF!</definedName>
    <definedName name="________abs1">#REF!</definedName>
    <definedName name="________Age1" localSheetId="3">#REF!</definedName>
    <definedName name="________Age1">#REF!</definedName>
    <definedName name="________Age2" localSheetId="3">#REF!</definedName>
    <definedName name="________Age2">#REF!</definedName>
    <definedName name="________Age3">#REF!</definedName>
    <definedName name="________Age4">#REF!</definedName>
    <definedName name="________BAL218" localSheetId="3">VLOOKUP(ABS(#REF!),#REF!,12,0)</definedName>
    <definedName name="________BAL218">VLOOKUP(ABS(#REF!),#REF!,12,0)</definedName>
    <definedName name="________BAL221">VLOOKUP(22,#REF!,5,0)*-1+#REF!</definedName>
    <definedName name="________BAL24">SUMIF(#REF!,"&gt;0",#REF!)</definedName>
    <definedName name="________BAL261" localSheetId="3">VLOOKUP(ABS(#REF!),#REF!,12,0)*-1+#REF!</definedName>
    <definedName name="________BAL261">VLOOKUP(ABS(#REF!),#REF!,12,0)*-1+#REF!</definedName>
    <definedName name="________BAL271" localSheetId="3">VLOOKUP(ABS(#REF!),#REF!,12,0)</definedName>
    <definedName name="________BAL271">VLOOKUP(ABS(#REF!),#REF!,12,0)</definedName>
    <definedName name="________BAL272" localSheetId="3">VLOOKUP(ABS(#REF!),#REF!,12,0)</definedName>
    <definedName name="________BAL272">VLOOKUP(ABS(#REF!),#REF!,12,0)</definedName>
    <definedName name="________BAL273" localSheetId="3">VLOOKUP(ABS(#REF!),#REF!,12,0)*-1</definedName>
    <definedName name="________BAL273">VLOOKUP(ABS(#REF!),#REF!,12,0)*-1</definedName>
    <definedName name="________BAL274" localSheetId="3">VLOOKUP(ABS(#REF!),#REF!,12,0)*-1</definedName>
    <definedName name="________BAL274">VLOOKUP(ABS(#REF!),#REF!,12,0)*-1</definedName>
    <definedName name="________BAL298" localSheetId="3">VLOOKUP(ABS(#REF!),#REF!,12,0)*-1</definedName>
    <definedName name="________BAL298">VLOOKUP(ABS(#REF!),#REF!,12,0)*-1</definedName>
    <definedName name="________BAL32" localSheetId="3">VLOOKUP(ABS(#REF!),#REF!,12,0)</definedName>
    <definedName name="________BAL32">VLOOKUP(ABS(#REF!),#REF!,12,0)</definedName>
    <definedName name="________BAL421" localSheetId="3">VLOOKUP(ABS(#REF!),#REF!,12,0)</definedName>
    <definedName name="________BAL421">VLOOKUP(ABS(#REF!),#REF!,12,0)</definedName>
    <definedName name="________BAL422" localSheetId="3">VLOOKUP(ABS(#REF!),#REF!,12,0)</definedName>
    <definedName name="________BAL422">VLOOKUP(ABS(#REF!),#REF!,12,0)</definedName>
    <definedName name="________BAL423" localSheetId="3">VLOOKUP(ABS(#REF!),#REF!,12,0)</definedName>
    <definedName name="________BAL423">VLOOKUP(ABS(#REF!),#REF!,12,0)</definedName>
    <definedName name="________BAL424" localSheetId="3">VLOOKUP(ABS(#REF!),#REF!,12,0)</definedName>
    <definedName name="________BAL424">VLOOKUP(ABS(#REF!),#REF!,12,0)</definedName>
    <definedName name="________BAL425" localSheetId="3">VLOOKUP(ABS(#REF!),#REF!,12,0)</definedName>
    <definedName name="________BAL425">VLOOKUP(ABS(#REF!),#REF!,12,0)</definedName>
    <definedName name="________BAL426" localSheetId="3">VLOOKUP(ABS(#REF!),#REF!,12,0)</definedName>
    <definedName name="________BAL426">VLOOKUP(ABS(#REF!),#REF!,12,0)</definedName>
    <definedName name="________BAL429" localSheetId="3">VLOOKUP(ABS(#REF!),#REF!,12,0)</definedName>
    <definedName name="________BAL429">VLOOKUP(ABS(#REF!),#REF!,12,0)</definedName>
    <definedName name="________BAL434" localSheetId="3">VLOOKUP(ABS(#REF!),#REF!,12,0)</definedName>
    <definedName name="________BAL434">VLOOKUP(ABS(#REF!),#REF!,12,0)</definedName>
    <definedName name="________BAL441" localSheetId="3">VLOOKUP(ABS(#REF!),#REF!,12,0)</definedName>
    <definedName name="________BAL441">VLOOKUP(ABS(#REF!),#REF!,12,0)</definedName>
    <definedName name="________BAL482" localSheetId="3">VLOOKUP(ABS(#REF!),#REF!,12,0)*-1</definedName>
    <definedName name="________BAL482">VLOOKUP(ABS(#REF!),#REF!,12,0)*-1</definedName>
    <definedName name="________BAL483" localSheetId="3">VLOOKUP(ABS(#REF!),#REF!,12,0)*-1</definedName>
    <definedName name="________BAL483">VLOOKUP(ABS(#REF!),#REF!,12,0)*-1</definedName>
    <definedName name="________BAL484" localSheetId="3">VLOOKUP(ABS(#REF!),#REF!,12,0)*-1</definedName>
    <definedName name="________BAL484">VLOOKUP(ABS(#REF!),#REF!,12,0)*-1</definedName>
    <definedName name="________BAL485" localSheetId="3">VLOOKUP(ABS(#REF!),#REF!,12,0)*-1</definedName>
    <definedName name="________BAL485">VLOOKUP(ABS(#REF!),#REF!,12,0)*-1</definedName>
    <definedName name="________BAL486" localSheetId="3">VLOOKUP(ABS(#REF!),#REF!,12,0)*-1</definedName>
    <definedName name="________BAL486">VLOOKUP(ABS(#REF!),#REF!,12,0)*-1</definedName>
    <definedName name="________BAL489" localSheetId="3">VLOOKUP(ABS(#REF!),#REF!,12,0)*-1</definedName>
    <definedName name="________BAL489">VLOOKUP(ABS(#REF!),#REF!,12,0)*-1</definedName>
    <definedName name="________BAL51" localSheetId="3">VLOOKUP(ABS(#REF!),#REF!,12,0)*-1</definedName>
    <definedName name="________BAL51">VLOOKUP(ABS(#REF!),#REF!,12,0)*-1</definedName>
    <definedName name="________BAL54" localSheetId="3">VLOOKUP(ABS(#REF!),#REF!,12,0)*-1</definedName>
    <definedName name="________BAL54">VLOOKUP(ABS(#REF!),#REF!,12,0)*-1</definedName>
    <definedName name="________BAL571" localSheetId="3">VLOOKUP(ABS(#REF!),#REF!,12,0)*-1</definedName>
    <definedName name="________BAL571">VLOOKUP(ABS(#REF!),#REF!,12,0)*-1</definedName>
    <definedName name="________BAL574" localSheetId="3">VLOOKUP(ABS(#REF!),#REF!,12,0)*-1</definedName>
    <definedName name="________BAL574">VLOOKUP(ABS(#REF!),#REF!,12,0)*-1</definedName>
    <definedName name="________BAL59" localSheetId="3">VLOOKUP(ABS(#REF!),#REF!,12,0)*-1</definedName>
    <definedName name="________BAL59">VLOOKUP(ABS(#REF!),#REF!,12,0)*-1</definedName>
    <definedName name="________cod2" localSheetId="3">#REF!</definedName>
    <definedName name="________cod2">#REF!</definedName>
    <definedName name="________cre1">#REF!</definedName>
    <definedName name="________cre2">#REF!</definedName>
    <definedName name="________cre3">#REF!</definedName>
    <definedName name="________cre4">#REF!</definedName>
    <definedName name="________DAT1" localSheetId="3">#REF!</definedName>
    <definedName name="________DAT1">#REF!</definedName>
    <definedName name="________DAT10" localSheetId="3">#REF!</definedName>
    <definedName name="________DAT10">#REF!</definedName>
    <definedName name="________DAT11" localSheetId="3">#REF!</definedName>
    <definedName name="________DAT11">#REF!</definedName>
    <definedName name="________DAT12" localSheetId="3">#REF!</definedName>
    <definedName name="________DAT12">#REF!</definedName>
    <definedName name="________DAT13" localSheetId="3">#REF!</definedName>
    <definedName name="________DAT13">#REF!</definedName>
    <definedName name="________DAT14" localSheetId="3">#REF!</definedName>
    <definedName name="________DAT14">#REF!</definedName>
    <definedName name="________DAT2" localSheetId="3">#REF!</definedName>
    <definedName name="________DAT2">#REF!</definedName>
    <definedName name="________DAT3" localSheetId="3">#REF!</definedName>
    <definedName name="________DAT3">#REF!</definedName>
    <definedName name="________DAT4" localSheetId="3">#REF!</definedName>
    <definedName name="________DAT4">#REF!</definedName>
    <definedName name="________DAT5" localSheetId="3">#REF!</definedName>
    <definedName name="________DAT5">#REF!</definedName>
    <definedName name="________DAT6" localSheetId="3">#REF!</definedName>
    <definedName name="________DAT6">#REF!</definedName>
    <definedName name="________DAT7" localSheetId="3">#REF!</definedName>
    <definedName name="________DAT7">#REF!</definedName>
    <definedName name="________DAT8" localSheetId="3">#REF!</definedName>
    <definedName name="________DAT8">#REF!</definedName>
    <definedName name="________DAT9" localSheetId="3">#REF!</definedName>
    <definedName name="________DAT9">#REF!</definedName>
    <definedName name="________dd3" localSheetId="3">#REF!</definedName>
    <definedName name="________dd3">#REF!</definedName>
    <definedName name="________dev1">#REF!</definedName>
    <definedName name="________dev2">#REF!</definedName>
    <definedName name="________dev3">#REF!</definedName>
    <definedName name="________dev4">#REF!</definedName>
    <definedName name="________f4" localSheetId="3" hidden="1">#REF!</definedName>
    <definedName name="________f4" hidden="1">#REF!</definedName>
    <definedName name="________f45" localSheetId="3" hidden="1">#REF!</definedName>
    <definedName name="________f45" hidden="1">#REF!</definedName>
    <definedName name="________fim2" localSheetId="3">#REF!</definedName>
    <definedName name="________fim2">#REF!</definedName>
    <definedName name="________fim3" localSheetId="3">#REF!</definedName>
    <definedName name="________fim3">#REF!</definedName>
    <definedName name="________g5" localSheetId="3" hidden="1">#REF!</definedName>
    <definedName name="________g5" hidden="1">#REF!</definedName>
    <definedName name="________IMP2" localSheetId="3">#REF!</definedName>
    <definedName name="________IMP2">#REF!</definedName>
    <definedName name="________IMP3" localSheetId="3">#REF!</definedName>
    <definedName name="________IMP3">#REF!</definedName>
    <definedName name="________IMP4" localSheetId="3">#REF!</definedName>
    <definedName name="________IMP4">#REF!</definedName>
    <definedName name="________key1" localSheetId="3" hidden="1">#REF!</definedName>
    <definedName name="________key1" hidden="1">#REF!</definedName>
    <definedName name="________MAS1" localSheetId="3">#REF!</definedName>
    <definedName name="________MAS1">#REF!</definedName>
    <definedName name="________MAS10" localSheetId="3">#REF!</definedName>
    <definedName name="________MAS10">#REF!</definedName>
    <definedName name="________MAS11" localSheetId="3">#REF!</definedName>
    <definedName name="________MAS11">#REF!</definedName>
    <definedName name="________MAS12" localSheetId="3">#REF!</definedName>
    <definedName name="________MAS12">#REF!</definedName>
    <definedName name="________MAS2" localSheetId="3">#REF!</definedName>
    <definedName name="________MAS2">#REF!</definedName>
    <definedName name="________MAS3" localSheetId="3">#REF!</definedName>
    <definedName name="________MAS3">#REF!</definedName>
    <definedName name="________MAS4" localSheetId="3">#REF!</definedName>
    <definedName name="________MAS4">#REF!</definedName>
    <definedName name="________MAS5" localSheetId="3">#REF!</definedName>
    <definedName name="________MAS5">#REF!</definedName>
    <definedName name="________MAS6" localSheetId="3">#REF!</definedName>
    <definedName name="________MAS6">#REF!</definedName>
    <definedName name="________MAS7" localSheetId="3">#REF!</definedName>
    <definedName name="________MAS7">#REF!</definedName>
    <definedName name="________MAS8" localSheetId="3">#REF!</definedName>
    <definedName name="________MAS8">#REF!</definedName>
    <definedName name="________MAS9" localSheetId="3">#REF!</definedName>
    <definedName name="________MAS9">#REF!</definedName>
    <definedName name="________MES17">#REF!</definedName>
    <definedName name="________MES19">#REF!</definedName>
    <definedName name="________MES4">#REF!</definedName>
    <definedName name="________MES5">#REF!</definedName>
    <definedName name="________MES6">#REF!</definedName>
    <definedName name="________NG1" localSheetId="3">#REF!</definedName>
    <definedName name="________NG1">#REF!</definedName>
    <definedName name="________NG2" localSheetId="3">#REF!</definedName>
    <definedName name="________NG2">#REF!</definedName>
    <definedName name="________NG5" localSheetId="3">#REF!</definedName>
    <definedName name="________NG5">#REF!</definedName>
    <definedName name="________NG6" localSheetId="3">#REF!</definedName>
    <definedName name="________NG6">#REF!</definedName>
    <definedName name="________NG7" localSheetId="3">#REF!</definedName>
    <definedName name="________NG7">#REF!</definedName>
    <definedName name="________NH1" localSheetId="3">#REF!</definedName>
    <definedName name="________NH1">#REF!</definedName>
    <definedName name="________poc1">#REF!</definedName>
    <definedName name="________poc2">#REF!</definedName>
    <definedName name="________POC61" localSheetId="3">VLOOKUP(ABS(#REF!),#REF!,5,0)</definedName>
    <definedName name="________POC61">VLOOKUP(ABS(#REF!),#REF!,5,0)</definedName>
    <definedName name="________POC62" localSheetId="3">VLOOKUP(ABS(#REF!),#REF!,5,0)</definedName>
    <definedName name="________POC62">VLOOKUP(ABS(#REF!),#REF!,5,0)</definedName>
    <definedName name="________POC63" localSheetId="3">VLOOKUP(ABS(#REF!),#REF!,5,0)</definedName>
    <definedName name="________POC63">VLOOKUP(ABS(#REF!),#REF!,5,0)</definedName>
    <definedName name="________POC65" localSheetId="3">VLOOKUP(ABS(#REF!),#REF!,5,0)</definedName>
    <definedName name="________POC65">VLOOKUP(ABS(#REF!),#REF!,5,0)</definedName>
    <definedName name="________POC66" localSheetId="3">VLOOKUP(ABS(#REF!),#REF!,5,0)</definedName>
    <definedName name="________POC66">VLOOKUP(ABS(#REF!),#REF!,5,0)</definedName>
    <definedName name="________POC67" localSheetId="3">VLOOKUP(ABS(#REF!),#REF!,5,0)</definedName>
    <definedName name="________POC67">VLOOKUP(ABS(#REF!),#REF!,5,0)</definedName>
    <definedName name="________POC69" localSheetId="3">VLOOKUP(ABS(#REF!),#REF!,5,0)</definedName>
    <definedName name="________POC69">VLOOKUP(ABS(#REF!),#REF!,5,0)</definedName>
    <definedName name="________POC71" localSheetId="3">VLOOKUP(ABS(#REF!),#REF!,5,0)*-1</definedName>
    <definedName name="________POC71">VLOOKUP(ABS(#REF!),#REF!,5,0)*-1</definedName>
    <definedName name="________POC72" localSheetId="3">VLOOKUP(ABS(#REF!),#REF!,5,0)*-1</definedName>
    <definedName name="________POC72">VLOOKUP(ABS(#REF!),#REF!,5,0)*-1</definedName>
    <definedName name="________POC76" localSheetId="3">VLOOKUP(ABS(#REF!),#REF!,5,0)*-1</definedName>
    <definedName name="________POC76">VLOOKUP(ABS(#REF!),#REF!,5,0)*-1</definedName>
    <definedName name="________POC78" localSheetId="3">VLOOKUP(ABS(#REF!),#REF!,5,0)*-1</definedName>
    <definedName name="________POC78">VLOOKUP(ABS(#REF!),#REF!,5,0)*-1</definedName>
    <definedName name="________POC79" localSheetId="3">VLOOKUP(ABS(#REF!),#REF!,5,0)*-1</definedName>
    <definedName name="________POC79">VLOOKUP(ABS(#REF!),#REF!,5,0)*-1</definedName>
    <definedName name="________pvt1" localSheetId="3">#REF!</definedName>
    <definedName name="________pvt1">#REF!</definedName>
    <definedName name="________pvt2" localSheetId="3">#REF!</definedName>
    <definedName name="________pvt2">#REF!</definedName>
    <definedName name="________pvt3" localSheetId="3">#REF!</definedName>
    <definedName name="________pvt3">#REF!</definedName>
    <definedName name="________ref12" localSheetId="3">#REF!</definedName>
    <definedName name="________ref12">#REF!</definedName>
    <definedName name="________sal1">#REF!</definedName>
    <definedName name="________sal2">#REF!</definedName>
    <definedName name="________sal3">#REF!</definedName>
    <definedName name="________sal4">#REF!</definedName>
    <definedName name="________sas19" localSheetId="3">#REF!</definedName>
    <definedName name="________sas19">#REF!</definedName>
    <definedName name="________tab1">#REF!</definedName>
    <definedName name="________tab2">#REF!</definedName>
    <definedName name="________tab3">#REF!</definedName>
    <definedName name="________TC23" localSheetId="3">#REF!</definedName>
    <definedName name="________TC23">#REF!</definedName>
    <definedName name="________TC32" localSheetId="3">#REF!</definedName>
    <definedName name="________TC32">#REF!</definedName>
    <definedName name="________tot1" localSheetId="3">#REF!</definedName>
    <definedName name="________tot1">#REF!</definedName>
    <definedName name="________tot2" localSheetId="3">#REF!</definedName>
    <definedName name="________tot2">#REF!</definedName>
    <definedName name="________TOT21" localSheetId="3">#REF!</definedName>
    <definedName name="________TOT21">#REF!</definedName>
    <definedName name="________tot3" localSheetId="3">#REF!</definedName>
    <definedName name="________tot3">#REF!</definedName>
    <definedName name="________tot4" localSheetId="3">#REF!</definedName>
    <definedName name="________tot4">#REF!</definedName>
    <definedName name="________tot5" localSheetId="3">#REF!</definedName>
    <definedName name="________tot5">#REF!</definedName>
    <definedName name="________tot6" localSheetId="3">#REF!</definedName>
    <definedName name="________tot6">#REF!</definedName>
    <definedName name="________tot7" localSheetId="3">#REF!</definedName>
    <definedName name="________tot7">#REF!</definedName>
    <definedName name="________tot8" localSheetId="3">#REF!</definedName>
    <definedName name="________tot8">#REF!</definedName>
    <definedName name="________xlfn.BAHTTEXT" hidden="1">#NAME?</definedName>
    <definedName name="_______A65537" localSheetId="3">#REF!</definedName>
    <definedName name="_______A65537">#REF!</definedName>
    <definedName name="_______abs1">#REF!</definedName>
    <definedName name="_______Age1" localSheetId="3">#REF!</definedName>
    <definedName name="_______Age1">#REF!</definedName>
    <definedName name="_______Age2" localSheetId="3">#REF!</definedName>
    <definedName name="_______Age2">#REF!</definedName>
    <definedName name="_______Age3">#REF!</definedName>
    <definedName name="_______Age4">#REF!</definedName>
    <definedName name="_______BAL218" localSheetId="3">VLOOKUP(ABS(#REF!),#REF!,12,0)</definedName>
    <definedName name="_______BAL218">VLOOKUP(ABS(#REF!),#REF!,12,0)</definedName>
    <definedName name="_______BAL221">VLOOKUP(22,#REF!,5,0)*-1+#REF!</definedName>
    <definedName name="_______BAL24">SUMIF(#REF!,"&gt;0",#REF!)</definedName>
    <definedName name="_______BAL261" localSheetId="3">VLOOKUP(ABS(#REF!),#REF!,12,0)*-1+#REF!</definedName>
    <definedName name="_______BAL261">VLOOKUP(ABS(#REF!),#REF!,12,0)*-1+#REF!</definedName>
    <definedName name="_______BAL271" localSheetId="3">VLOOKUP(ABS(#REF!),#REF!,12,0)</definedName>
    <definedName name="_______BAL271">VLOOKUP(ABS(#REF!),#REF!,12,0)</definedName>
    <definedName name="_______BAL272" localSheetId="3">VLOOKUP(ABS(#REF!),#REF!,12,0)</definedName>
    <definedName name="_______BAL272">VLOOKUP(ABS(#REF!),#REF!,12,0)</definedName>
    <definedName name="_______BAL273" localSheetId="3">VLOOKUP(ABS(#REF!),#REF!,12,0)*-1</definedName>
    <definedName name="_______BAL273">VLOOKUP(ABS(#REF!),#REF!,12,0)*-1</definedName>
    <definedName name="_______BAL274" localSheetId="3">VLOOKUP(ABS(#REF!),#REF!,12,0)*-1</definedName>
    <definedName name="_______BAL274">VLOOKUP(ABS(#REF!),#REF!,12,0)*-1</definedName>
    <definedName name="_______BAL298" localSheetId="3">VLOOKUP(ABS(#REF!),#REF!,12,0)*-1</definedName>
    <definedName name="_______BAL298">VLOOKUP(ABS(#REF!),#REF!,12,0)*-1</definedName>
    <definedName name="_______BAL32" localSheetId="3">VLOOKUP(ABS(#REF!),#REF!,12,0)</definedName>
    <definedName name="_______BAL32">VLOOKUP(ABS(#REF!),#REF!,12,0)</definedName>
    <definedName name="_______BAL421" localSheetId="3">VLOOKUP(ABS(#REF!),#REF!,12,0)</definedName>
    <definedName name="_______BAL421">VLOOKUP(ABS(#REF!),#REF!,12,0)</definedName>
    <definedName name="_______BAL422" localSheetId="3">VLOOKUP(ABS(#REF!),#REF!,12,0)</definedName>
    <definedName name="_______BAL422">VLOOKUP(ABS(#REF!),#REF!,12,0)</definedName>
    <definedName name="_______BAL423" localSheetId="3">VLOOKUP(ABS(#REF!),#REF!,12,0)</definedName>
    <definedName name="_______BAL423">VLOOKUP(ABS(#REF!),#REF!,12,0)</definedName>
    <definedName name="_______BAL424" localSheetId="3">VLOOKUP(ABS(#REF!),#REF!,12,0)</definedName>
    <definedName name="_______BAL424">VLOOKUP(ABS(#REF!),#REF!,12,0)</definedName>
    <definedName name="_______BAL425" localSheetId="3">VLOOKUP(ABS(#REF!),#REF!,12,0)</definedName>
    <definedName name="_______BAL425">VLOOKUP(ABS(#REF!),#REF!,12,0)</definedName>
    <definedName name="_______BAL426" localSheetId="3">VLOOKUP(ABS(#REF!),#REF!,12,0)</definedName>
    <definedName name="_______BAL426">VLOOKUP(ABS(#REF!),#REF!,12,0)</definedName>
    <definedName name="_______BAL429" localSheetId="3">VLOOKUP(ABS(#REF!),#REF!,12,0)</definedName>
    <definedName name="_______BAL429">VLOOKUP(ABS(#REF!),#REF!,12,0)</definedName>
    <definedName name="_______BAL434" localSheetId="3">VLOOKUP(ABS(#REF!),#REF!,12,0)</definedName>
    <definedName name="_______BAL434">VLOOKUP(ABS(#REF!),#REF!,12,0)</definedName>
    <definedName name="_______BAL441" localSheetId="3">VLOOKUP(ABS(#REF!),#REF!,12,0)</definedName>
    <definedName name="_______BAL441">VLOOKUP(ABS(#REF!),#REF!,12,0)</definedName>
    <definedName name="_______BAL482" localSheetId="3">VLOOKUP(ABS(#REF!),#REF!,12,0)*-1</definedName>
    <definedName name="_______BAL482">VLOOKUP(ABS(#REF!),#REF!,12,0)*-1</definedName>
    <definedName name="_______BAL483" localSheetId="3">VLOOKUP(ABS(#REF!),#REF!,12,0)*-1</definedName>
    <definedName name="_______BAL483">VLOOKUP(ABS(#REF!),#REF!,12,0)*-1</definedName>
    <definedName name="_______BAL484" localSheetId="3">VLOOKUP(ABS(#REF!),#REF!,12,0)*-1</definedName>
    <definedName name="_______BAL484">VLOOKUP(ABS(#REF!),#REF!,12,0)*-1</definedName>
    <definedName name="_______BAL485" localSheetId="3">VLOOKUP(ABS(#REF!),#REF!,12,0)*-1</definedName>
    <definedName name="_______BAL485">VLOOKUP(ABS(#REF!),#REF!,12,0)*-1</definedName>
    <definedName name="_______BAL486" localSheetId="3">VLOOKUP(ABS(#REF!),#REF!,12,0)*-1</definedName>
    <definedName name="_______BAL486">VLOOKUP(ABS(#REF!),#REF!,12,0)*-1</definedName>
    <definedName name="_______BAL489" localSheetId="3">VLOOKUP(ABS(#REF!),#REF!,12,0)*-1</definedName>
    <definedName name="_______BAL489">VLOOKUP(ABS(#REF!),#REF!,12,0)*-1</definedName>
    <definedName name="_______BAL51" localSheetId="3">VLOOKUP(ABS(#REF!),#REF!,12,0)*-1</definedName>
    <definedName name="_______BAL51">VLOOKUP(ABS(#REF!),#REF!,12,0)*-1</definedName>
    <definedName name="_______BAL54" localSheetId="3">VLOOKUP(ABS(#REF!),#REF!,12,0)*-1</definedName>
    <definedName name="_______BAL54">VLOOKUP(ABS(#REF!),#REF!,12,0)*-1</definedName>
    <definedName name="_______BAL571" localSheetId="3">VLOOKUP(ABS(#REF!),#REF!,12,0)*-1</definedName>
    <definedName name="_______BAL571">VLOOKUP(ABS(#REF!),#REF!,12,0)*-1</definedName>
    <definedName name="_______BAL574" localSheetId="3">VLOOKUP(ABS(#REF!),#REF!,12,0)*-1</definedName>
    <definedName name="_______BAL574">VLOOKUP(ABS(#REF!),#REF!,12,0)*-1</definedName>
    <definedName name="_______BAL59" localSheetId="3">VLOOKUP(ABS(#REF!),#REF!,12,0)*-1</definedName>
    <definedName name="_______BAL59">VLOOKUP(ABS(#REF!),#REF!,12,0)*-1</definedName>
    <definedName name="_______cod2" localSheetId="3">#REF!</definedName>
    <definedName name="_______cod2">#REF!</definedName>
    <definedName name="_______cre1">#REF!</definedName>
    <definedName name="_______cre2">#REF!</definedName>
    <definedName name="_______cre3">#REF!</definedName>
    <definedName name="_______cre4">#REF!</definedName>
    <definedName name="_______DAT1" localSheetId="3">#REF!</definedName>
    <definedName name="_______DAT1">#REF!</definedName>
    <definedName name="_______DAT10" localSheetId="3">#REF!</definedName>
    <definedName name="_______DAT10">#REF!</definedName>
    <definedName name="_______DAT11" localSheetId="3">#REF!</definedName>
    <definedName name="_______DAT11">#REF!</definedName>
    <definedName name="_______DAT12" localSheetId="3">#REF!</definedName>
    <definedName name="_______DAT12">#REF!</definedName>
    <definedName name="_______DAT13" localSheetId="3">#REF!</definedName>
    <definedName name="_______DAT13">#REF!</definedName>
    <definedName name="_______DAT14" localSheetId="3">#REF!</definedName>
    <definedName name="_______DAT14">#REF!</definedName>
    <definedName name="_______DAT2" localSheetId="3">#REF!</definedName>
    <definedName name="_______DAT2">#REF!</definedName>
    <definedName name="_______DAT3" localSheetId="3">#REF!</definedName>
    <definedName name="_______DAT3">#REF!</definedName>
    <definedName name="_______DAT4" localSheetId="3">#REF!</definedName>
    <definedName name="_______DAT4">#REF!</definedName>
    <definedName name="_______DAT5" localSheetId="3">#REF!</definedName>
    <definedName name="_______DAT5">#REF!</definedName>
    <definedName name="_______DAT6" localSheetId="3">#REF!</definedName>
    <definedName name="_______DAT6">#REF!</definedName>
    <definedName name="_______DAT7" localSheetId="3">#REF!</definedName>
    <definedName name="_______DAT7">#REF!</definedName>
    <definedName name="_______DAT8" localSheetId="3">#REF!</definedName>
    <definedName name="_______DAT8">#REF!</definedName>
    <definedName name="_______DAT9" localSheetId="3">#REF!</definedName>
    <definedName name="_______DAT9">#REF!</definedName>
    <definedName name="_______dd3" localSheetId="3">#REF!</definedName>
    <definedName name="_______dd3">#REF!</definedName>
    <definedName name="_______dev1">#REF!</definedName>
    <definedName name="_______dev2">#REF!</definedName>
    <definedName name="_______dev3">#REF!</definedName>
    <definedName name="_______dev4">#REF!</definedName>
    <definedName name="_______f4" localSheetId="3" hidden="1">#REF!</definedName>
    <definedName name="_______f4" hidden="1">#REF!</definedName>
    <definedName name="_______f45" localSheetId="3" hidden="1">#REF!</definedName>
    <definedName name="_______f45" hidden="1">#REF!</definedName>
    <definedName name="_______fim2" localSheetId="3">#REF!</definedName>
    <definedName name="_______fim2">#REF!</definedName>
    <definedName name="_______fim3" localSheetId="3">#REF!</definedName>
    <definedName name="_______fim3">#REF!</definedName>
    <definedName name="_______g5" localSheetId="3" hidden="1">#REF!</definedName>
    <definedName name="_______g5" hidden="1">#REF!</definedName>
    <definedName name="_______IMP2" localSheetId="3">#REF!</definedName>
    <definedName name="_______IMP2">#REF!</definedName>
    <definedName name="_______IMP3" localSheetId="3">#REF!</definedName>
    <definedName name="_______IMP3">#REF!</definedName>
    <definedName name="_______IMP4" localSheetId="3">#REF!</definedName>
    <definedName name="_______IMP4">#REF!</definedName>
    <definedName name="_______Jun2">#REF!</definedName>
    <definedName name="_______key1" localSheetId="3" hidden="1">#REF!</definedName>
    <definedName name="_______key1" hidden="1">#REF!</definedName>
    <definedName name="_______MAS1" localSheetId="3">#REF!</definedName>
    <definedName name="_______MAS1">#REF!</definedName>
    <definedName name="_______MAS10" localSheetId="3">#REF!</definedName>
    <definedName name="_______MAS10">#REF!</definedName>
    <definedName name="_______MAS11" localSheetId="3">#REF!</definedName>
    <definedName name="_______MAS11">#REF!</definedName>
    <definedName name="_______MAS12" localSheetId="3">#REF!</definedName>
    <definedName name="_______MAS12">#REF!</definedName>
    <definedName name="_______MAS2" localSheetId="3">#REF!</definedName>
    <definedName name="_______MAS2">#REF!</definedName>
    <definedName name="_______MAS3" localSheetId="3">#REF!</definedName>
    <definedName name="_______MAS3">#REF!</definedName>
    <definedName name="_______MAS4" localSheetId="3">#REF!</definedName>
    <definedName name="_______MAS4">#REF!</definedName>
    <definedName name="_______MAS5" localSheetId="3">#REF!</definedName>
    <definedName name="_______MAS5">#REF!</definedName>
    <definedName name="_______MAS6" localSheetId="3">#REF!</definedName>
    <definedName name="_______MAS6">#REF!</definedName>
    <definedName name="_______MAS7" localSheetId="3">#REF!</definedName>
    <definedName name="_______MAS7">#REF!</definedName>
    <definedName name="_______MAS8" localSheetId="3">#REF!</definedName>
    <definedName name="_______MAS8">#REF!</definedName>
    <definedName name="_______MAS9" localSheetId="3">#REF!</definedName>
    <definedName name="_______MAS9">#REF!</definedName>
    <definedName name="_______MES17">#REF!</definedName>
    <definedName name="_______MES19">#REF!</definedName>
    <definedName name="_______MES4">#REF!</definedName>
    <definedName name="_______MES5">#REF!</definedName>
    <definedName name="_______MES6">#REF!</definedName>
    <definedName name="_______NG1" localSheetId="3">#REF!</definedName>
    <definedName name="_______NG1">#REF!</definedName>
    <definedName name="_______NG2" localSheetId="3">#REF!</definedName>
    <definedName name="_______NG2">#REF!</definedName>
    <definedName name="_______NG5" localSheetId="3">#REF!</definedName>
    <definedName name="_______NG5">#REF!</definedName>
    <definedName name="_______NG6" localSheetId="3">#REF!</definedName>
    <definedName name="_______NG6">#REF!</definedName>
    <definedName name="_______NG7" localSheetId="3">#REF!</definedName>
    <definedName name="_______NG7">#REF!</definedName>
    <definedName name="_______NH1" localSheetId="3">#REF!</definedName>
    <definedName name="_______NH1">#REF!</definedName>
    <definedName name="_______poc1">#REF!</definedName>
    <definedName name="_______poc2">#REF!</definedName>
    <definedName name="_______POC61" localSheetId="3">VLOOKUP(ABS(#REF!),#REF!,5,0)</definedName>
    <definedName name="_______POC61">VLOOKUP(ABS(#REF!),#REF!,5,0)</definedName>
    <definedName name="_______POC62" localSheetId="3">VLOOKUP(ABS(#REF!),#REF!,5,0)</definedName>
    <definedName name="_______POC62">VLOOKUP(ABS(#REF!),#REF!,5,0)</definedName>
    <definedName name="_______POC63" localSheetId="3">VLOOKUP(ABS(#REF!),#REF!,5,0)</definedName>
    <definedName name="_______POC63">VLOOKUP(ABS(#REF!),#REF!,5,0)</definedName>
    <definedName name="_______POC65" localSheetId="3">VLOOKUP(ABS(#REF!),#REF!,5,0)</definedName>
    <definedName name="_______POC65">VLOOKUP(ABS(#REF!),#REF!,5,0)</definedName>
    <definedName name="_______POC66" localSheetId="3">VLOOKUP(ABS(#REF!),#REF!,5,0)</definedName>
    <definedName name="_______POC66">VLOOKUP(ABS(#REF!),#REF!,5,0)</definedName>
    <definedName name="_______POC67" localSheetId="3">VLOOKUP(ABS(#REF!),#REF!,5,0)</definedName>
    <definedName name="_______POC67">VLOOKUP(ABS(#REF!),#REF!,5,0)</definedName>
    <definedName name="_______POC69" localSheetId="3">VLOOKUP(ABS(#REF!),#REF!,5,0)</definedName>
    <definedName name="_______POC69">VLOOKUP(ABS(#REF!),#REF!,5,0)</definedName>
    <definedName name="_______POC71" localSheetId="3">VLOOKUP(ABS(#REF!),#REF!,5,0)*-1</definedName>
    <definedName name="_______POC71">VLOOKUP(ABS(#REF!),#REF!,5,0)*-1</definedName>
    <definedName name="_______POC72" localSheetId="3">VLOOKUP(ABS(#REF!),#REF!,5,0)*-1</definedName>
    <definedName name="_______POC72">VLOOKUP(ABS(#REF!),#REF!,5,0)*-1</definedName>
    <definedName name="_______POC76" localSheetId="3">VLOOKUP(ABS(#REF!),#REF!,5,0)*-1</definedName>
    <definedName name="_______POC76">VLOOKUP(ABS(#REF!),#REF!,5,0)*-1</definedName>
    <definedName name="_______POC78" localSheetId="3">VLOOKUP(ABS(#REF!),#REF!,5,0)*-1</definedName>
    <definedName name="_______POC78">VLOOKUP(ABS(#REF!),#REF!,5,0)*-1</definedName>
    <definedName name="_______POC79" localSheetId="3">VLOOKUP(ABS(#REF!),#REF!,5,0)*-1</definedName>
    <definedName name="_______POC79">VLOOKUP(ABS(#REF!),#REF!,5,0)*-1</definedName>
    <definedName name="_______pvt1" localSheetId="3">#REF!</definedName>
    <definedName name="_______pvt1">#REF!</definedName>
    <definedName name="_______pvt2" localSheetId="3">#REF!</definedName>
    <definedName name="_______pvt2">#REF!</definedName>
    <definedName name="_______pvt3" localSheetId="3">#REF!</definedName>
    <definedName name="_______pvt3">#REF!</definedName>
    <definedName name="_______ref12" localSheetId="3">#REF!</definedName>
    <definedName name="_______ref12">#REF!</definedName>
    <definedName name="_______sal1">#REF!</definedName>
    <definedName name="_______sal2">#REF!</definedName>
    <definedName name="_______sal3">#REF!</definedName>
    <definedName name="_______sal4">#REF!</definedName>
    <definedName name="_______sas19" localSheetId="3">#REF!</definedName>
    <definedName name="_______sas19">#REF!</definedName>
    <definedName name="_______tab1">#REF!</definedName>
    <definedName name="_______tab2">#REF!</definedName>
    <definedName name="_______tab3">#REF!</definedName>
    <definedName name="_______TC23" localSheetId="3">#REF!</definedName>
    <definedName name="_______TC23">#REF!</definedName>
    <definedName name="_______TC32" localSheetId="3">#REF!</definedName>
    <definedName name="_______TC32">#REF!</definedName>
    <definedName name="_______tot1" localSheetId="3">#REF!</definedName>
    <definedName name="_______tot1">#REF!</definedName>
    <definedName name="_______tot2" localSheetId="3">#REF!</definedName>
    <definedName name="_______tot2">#REF!</definedName>
    <definedName name="_______TOT21" localSheetId="3">#REF!</definedName>
    <definedName name="_______TOT21">#REF!</definedName>
    <definedName name="_______tot3" localSheetId="3">#REF!</definedName>
    <definedName name="_______tot3">#REF!</definedName>
    <definedName name="_______tot4" localSheetId="3">#REF!</definedName>
    <definedName name="_______tot4">#REF!</definedName>
    <definedName name="_______tot5" localSheetId="3">#REF!</definedName>
    <definedName name="_______tot5">#REF!</definedName>
    <definedName name="_______tot6" localSheetId="3">#REF!</definedName>
    <definedName name="_______tot6">#REF!</definedName>
    <definedName name="_______tot7" localSheetId="3">#REF!</definedName>
    <definedName name="_______tot7">#REF!</definedName>
    <definedName name="_______tot8" localSheetId="3">#REF!</definedName>
    <definedName name="_______tot8">#REF!</definedName>
    <definedName name="_______xlfn.BAHTTEXT" hidden="1">#NAME?</definedName>
    <definedName name="______A65537" localSheetId="3">#REF!</definedName>
    <definedName name="______A65537">#REF!</definedName>
    <definedName name="______abs1">#REF!</definedName>
    <definedName name="______Age1" localSheetId="3">#REF!</definedName>
    <definedName name="______Age1">#REF!</definedName>
    <definedName name="______Age2" localSheetId="3">#REF!</definedName>
    <definedName name="______Age2">#REF!</definedName>
    <definedName name="______Age3">#REF!</definedName>
    <definedName name="______Age4">#REF!</definedName>
    <definedName name="______BAL218" localSheetId="3">VLOOKUP(ABS(#REF!),#REF!,12,0)</definedName>
    <definedName name="______BAL218">VLOOKUP(ABS(#REF!),#REF!,12,0)</definedName>
    <definedName name="______BAL221">VLOOKUP(22,#REF!,5,0)*-1+#REF!</definedName>
    <definedName name="______BAL24">SUMIF(#REF!,"&gt;0",#REF!)</definedName>
    <definedName name="______BAL261" localSheetId="3">VLOOKUP(ABS(#REF!),#REF!,12,0)*-1+#REF!</definedName>
    <definedName name="______BAL261">VLOOKUP(ABS(#REF!),#REF!,12,0)*-1+#REF!</definedName>
    <definedName name="______BAL271" localSheetId="3">VLOOKUP(ABS(#REF!),#REF!,12,0)</definedName>
    <definedName name="______BAL271">VLOOKUP(ABS(#REF!),#REF!,12,0)</definedName>
    <definedName name="______BAL272" localSheetId="3">VLOOKUP(ABS(#REF!),#REF!,12,0)</definedName>
    <definedName name="______BAL272">VLOOKUP(ABS(#REF!),#REF!,12,0)</definedName>
    <definedName name="______BAL273" localSheetId="3">VLOOKUP(ABS(#REF!),#REF!,12,0)*-1</definedName>
    <definedName name="______BAL273">VLOOKUP(ABS(#REF!),#REF!,12,0)*-1</definedName>
    <definedName name="______BAL274" localSheetId="3">VLOOKUP(ABS(#REF!),#REF!,12,0)*-1</definedName>
    <definedName name="______BAL274">VLOOKUP(ABS(#REF!),#REF!,12,0)*-1</definedName>
    <definedName name="______BAL298" localSheetId="3">VLOOKUP(ABS(#REF!),#REF!,12,0)*-1</definedName>
    <definedName name="______BAL298">VLOOKUP(ABS(#REF!),#REF!,12,0)*-1</definedName>
    <definedName name="______BAL32" localSheetId="3">VLOOKUP(ABS(#REF!),#REF!,12,0)</definedName>
    <definedName name="______BAL32">VLOOKUP(ABS(#REF!),#REF!,12,0)</definedName>
    <definedName name="______BAL421" localSheetId="3">VLOOKUP(ABS(#REF!),#REF!,12,0)</definedName>
    <definedName name="______BAL421">VLOOKUP(ABS(#REF!),#REF!,12,0)</definedName>
    <definedName name="______BAL422" localSheetId="3">VLOOKUP(ABS(#REF!),#REF!,12,0)</definedName>
    <definedName name="______BAL422">VLOOKUP(ABS(#REF!),#REF!,12,0)</definedName>
    <definedName name="______BAL423" localSheetId="3">VLOOKUP(ABS(#REF!),#REF!,12,0)</definedName>
    <definedName name="______BAL423">VLOOKUP(ABS(#REF!),#REF!,12,0)</definedName>
    <definedName name="______BAL424" localSheetId="3">VLOOKUP(ABS(#REF!),#REF!,12,0)</definedName>
    <definedName name="______BAL424">VLOOKUP(ABS(#REF!),#REF!,12,0)</definedName>
    <definedName name="______BAL425" localSheetId="3">VLOOKUP(ABS(#REF!),#REF!,12,0)</definedName>
    <definedName name="______BAL425">VLOOKUP(ABS(#REF!),#REF!,12,0)</definedName>
    <definedName name="______BAL426" localSheetId="3">VLOOKUP(ABS(#REF!),#REF!,12,0)</definedName>
    <definedName name="______BAL426">VLOOKUP(ABS(#REF!),#REF!,12,0)</definedName>
    <definedName name="______BAL429" localSheetId="3">VLOOKUP(ABS(#REF!),#REF!,12,0)</definedName>
    <definedName name="______BAL429">VLOOKUP(ABS(#REF!),#REF!,12,0)</definedName>
    <definedName name="______BAL434" localSheetId="3">VLOOKUP(ABS(#REF!),#REF!,12,0)</definedName>
    <definedName name="______BAL434">VLOOKUP(ABS(#REF!),#REF!,12,0)</definedName>
    <definedName name="______BAL441" localSheetId="3">VLOOKUP(ABS(#REF!),#REF!,12,0)</definedName>
    <definedName name="______BAL441">VLOOKUP(ABS(#REF!),#REF!,12,0)</definedName>
    <definedName name="______BAL482" localSheetId="3">VLOOKUP(ABS(#REF!),#REF!,12,0)*-1</definedName>
    <definedName name="______BAL482">VLOOKUP(ABS(#REF!),#REF!,12,0)*-1</definedName>
    <definedName name="______BAL483" localSheetId="3">VLOOKUP(ABS(#REF!),#REF!,12,0)*-1</definedName>
    <definedName name="______BAL483">VLOOKUP(ABS(#REF!),#REF!,12,0)*-1</definedName>
    <definedName name="______BAL484" localSheetId="3">VLOOKUP(ABS(#REF!),#REF!,12,0)*-1</definedName>
    <definedName name="______BAL484">VLOOKUP(ABS(#REF!),#REF!,12,0)*-1</definedName>
    <definedName name="______BAL485" localSheetId="3">VLOOKUP(ABS(#REF!),#REF!,12,0)*-1</definedName>
    <definedName name="______BAL485">VLOOKUP(ABS(#REF!),#REF!,12,0)*-1</definedName>
    <definedName name="______BAL486" localSheetId="3">VLOOKUP(ABS(#REF!),#REF!,12,0)*-1</definedName>
    <definedName name="______BAL486">VLOOKUP(ABS(#REF!),#REF!,12,0)*-1</definedName>
    <definedName name="______BAL489" localSheetId="3">VLOOKUP(ABS(#REF!),#REF!,12,0)*-1</definedName>
    <definedName name="______BAL489">VLOOKUP(ABS(#REF!),#REF!,12,0)*-1</definedName>
    <definedName name="______BAL51" localSheetId="3">VLOOKUP(ABS(#REF!),#REF!,12,0)*-1</definedName>
    <definedName name="______BAL51">VLOOKUP(ABS(#REF!),#REF!,12,0)*-1</definedName>
    <definedName name="______BAL54" localSheetId="3">VLOOKUP(ABS(#REF!),#REF!,12,0)*-1</definedName>
    <definedName name="______BAL54">VLOOKUP(ABS(#REF!),#REF!,12,0)*-1</definedName>
    <definedName name="______BAL571" localSheetId="3">VLOOKUP(ABS(#REF!),#REF!,12,0)*-1</definedName>
    <definedName name="______BAL571">VLOOKUP(ABS(#REF!),#REF!,12,0)*-1</definedName>
    <definedName name="______BAL574" localSheetId="3">VLOOKUP(ABS(#REF!),#REF!,12,0)*-1</definedName>
    <definedName name="______BAL574">VLOOKUP(ABS(#REF!),#REF!,12,0)*-1</definedName>
    <definedName name="______BAL59" localSheetId="3">VLOOKUP(ABS(#REF!),#REF!,12,0)*-1</definedName>
    <definedName name="______BAL59">VLOOKUP(ABS(#REF!),#REF!,12,0)*-1</definedName>
    <definedName name="______cod2" localSheetId="3">#REF!</definedName>
    <definedName name="______cod2">#REF!</definedName>
    <definedName name="______cre1">#REF!</definedName>
    <definedName name="______cre2">#REF!</definedName>
    <definedName name="______cre3">#REF!</definedName>
    <definedName name="______cre4">#REF!</definedName>
    <definedName name="______DAT1" localSheetId="3">#REF!</definedName>
    <definedName name="______DAT1">#REF!</definedName>
    <definedName name="______DAT10" localSheetId="3">#REF!</definedName>
    <definedName name="______DAT10">#REF!</definedName>
    <definedName name="______DAT11" localSheetId="3">#REF!</definedName>
    <definedName name="______DAT11">#REF!</definedName>
    <definedName name="______DAT12" localSheetId="3">#REF!</definedName>
    <definedName name="______DAT12">#REF!</definedName>
    <definedName name="______DAT13" localSheetId="3">#REF!</definedName>
    <definedName name="______DAT13">#REF!</definedName>
    <definedName name="______DAT14" localSheetId="3">#REF!</definedName>
    <definedName name="______DAT14">#REF!</definedName>
    <definedName name="______DAT2" localSheetId="3">#REF!</definedName>
    <definedName name="______DAT2">#REF!</definedName>
    <definedName name="______DAT3" localSheetId="3">#REF!</definedName>
    <definedName name="______DAT3">#REF!</definedName>
    <definedName name="______DAT4" localSheetId="3">#REF!</definedName>
    <definedName name="______DAT4">#REF!</definedName>
    <definedName name="______DAT5" localSheetId="3">#REF!</definedName>
    <definedName name="______DAT5">#REF!</definedName>
    <definedName name="______DAT6" localSheetId="3">#REF!</definedName>
    <definedName name="______DAT6">#REF!</definedName>
    <definedName name="______DAT7" localSheetId="3">#REF!</definedName>
    <definedName name="______DAT7">#REF!</definedName>
    <definedName name="______DAT8" localSheetId="3">#REF!</definedName>
    <definedName name="______DAT8">#REF!</definedName>
    <definedName name="______DAT9" localSheetId="3">#REF!</definedName>
    <definedName name="______DAT9">#REF!</definedName>
    <definedName name="______dd3" localSheetId="3">#REF!</definedName>
    <definedName name="______dd3">#REF!</definedName>
    <definedName name="______dev1">#REF!</definedName>
    <definedName name="______dev2">#REF!</definedName>
    <definedName name="______dev3">#REF!</definedName>
    <definedName name="______dev4">#REF!</definedName>
    <definedName name="______f4" localSheetId="3" hidden="1">#REF!</definedName>
    <definedName name="______f4" hidden="1">#REF!</definedName>
    <definedName name="______f45" localSheetId="3" hidden="1">#REF!</definedName>
    <definedName name="______f45" hidden="1">#REF!</definedName>
    <definedName name="______fim2" localSheetId="3">#REF!</definedName>
    <definedName name="______fim2">#REF!</definedName>
    <definedName name="______fim3" localSheetId="3">#REF!</definedName>
    <definedName name="______fim3">#REF!</definedName>
    <definedName name="______g5" localSheetId="3" hidden="1">#REF!</definedName>
    <definedName name="______g5" hidden="1">#REF!</definedName>
    <definedName name="______IMP2" localSheetId="3">#REF!</definedName>
    <definedName name="______IMP2">#REF!</definedName>
    <definedName name="______IMP3" localSheetId="3">#REF!</definedName>
    <definedName name="______IMP3">#REF!</definedName>
    <definedName name="______IMP4" localSheetId="3">#REF!</definedName>
    <definedName name="______IMP4">#REF!</definedName>
    <definedName name="______key1" localSheetId="3" hidden="1">#REF!</definedName>
    <definedName name="______key1" hidden="1">#REF!</definedName>
    <definedName name="______MAS1" localSheetId="3">#REF!</definedName>
    <definedName name="______MAS1">#REF!</definedName>
    <definedName name="______MAS10" localSheetId="3">#REF!</definedName>
    <definedName name="______MAS10">#REF!</definedName>
    <definedName name="______MAS11" localSheetId="3">#REF!</definedName>
    <definedName name="______MAS11">#REF!</definedName>
    <definedName name="______MAS12" localSheetId="3">#REF!</definedName>
    <definedName name="______MAS12">#REF!</definedName>
    <definedName name="______MAS2" localSheetId="3">#REF!</definedName>
    <definedName name="______MAS2">#REF!</definedName>
    <definedName name="______MAS3" localSheetId="3">#REF!</definedName>
    <definedName name="______MAS3">#REF!</definedName>
    <definedName name="______MAS4" localSheetId="3">#REF!</definedName>
    <definedName name="______MAS4">#REF!</definedName>
    <definedName name="______MAS5" localSheetId="3">#REF!</definedName>
    <definedName name="______MAS5">#REF!</definedName>
    <definedName name="______MAS6" localSheetId="3">#REF!</definedName>
    <definedName name="______MAS6">#REF!</definedName>
    <definedName name="______MAS7" localSheetId="3">#REF!</definedName>
    <definedName name="______MAS7">#REF!</definedName>
    <definedName name="______MAS8" localSheetId="3">#REF!</definedName>
    <definedName name="______MAS8">#REF!</definedName>
    <definedName name="______MAS9" localSheetId="3">#REF!</definedName>
    <definedName name="______MAS9">#REF!</definedName>
    <definedName name="______MES17">#REF!</definedName>
    <definedName name="______MES19">#REF!</definedName>
    <definedName name="______MES4">#REF!</definedName>
    <definedName name="______MES5">#REF!</definedName>
    <definedName name="______MES6">#REF!</definedName>
    <definedName name="______NG1" localSheetId="3">#REF!</definedName>
    <definedName name="______NG1">#REF!</definedName>
    <definedName name="______NG2" localSheetId="3">#REF!</definedName>
    <definedName name="______NG2">#REF!</definedName>
    <definedName name="______NG5" localSheetId="3">#REF!</definedName>
    <definedName name="______NG5">#REF!</definedName>
    <definedName name="______NG6" localSheetId="3">#REF!</definedName>
    <definedName name="______NG6">#REF!</definedName>
    <definedName name="______NG7" localSheetId="3">#REF!</definedName>
    <definedName name="______NG7">#REF!</definedName>
    <definedName name="______NH1" localSheetId="3">#REF!</definedName>
    <definedName name="______NH1">#REF!</definedName>
    <definedName name="______poc1">#REF!</definedName>
    <definedName name="______poc2">#REF!</definedName>
    <definedName name="______POC61" localSheetId="3">VLOOKUP(ABS(#REF!),#REF!,5,0)</definedName>
    <definedName name="______POC61">VLOOKUP(ABS(#REF!),#REF!,5,0)</definedName>
    <definedName name="______POC62" localSheetId="3">VLOOKUP(ABS(#REF!),#REF!,5,0)</definedName>
    <definedName name="______POC62">VLOOKUP(ABS(#REF!),#REF!,5,0)</definedName>
    <definedName name="______POC63" localSheetId="3">VLOOKUP(ABS(#REF!),#REF!,5,0)</definedName>
    <definedName name="______POC63">VLOOKUP(ABS(#REF!),#REF!,5,0)</definedName>
    <definedName name="______POC65" localSheetId="3">VLOOKUP(ABS(#REF!),#REF!,5,0)</definedName>
    <definedName name="______POC65">VLOOKUP(ABS(#REF!),#REF!,5,0)</definedName>
    <definedName name="______POC66" localSheetId="3">VLOOKUP(ABS(#REF!),#REF!,5,0)</definedName>
    <definedName name="______POC66">VLOOKUP(ABS(#REF!),#REF!,5,0)</definedName>
    <definedName name="______POC67" localSheetId="3">VLOOKUP(ABS(#REF!),#REF!,5,0)</definedName>
    <definedName name="______POC67">VLOOKUP(ABS(#REF!),#REF!,5,0)</definedName>
    <definedName name="______POC69" localSheetId="3">VLOOKUP(ABS(#REF!),#REF!,5,0)</definedName>
    <definedName name="______POC69">VLOOKUP(ABS(#REF!),#REF!,5,0)</definedName>
    <definedName name="______POC71" localSheetId="3">VLOOKUP(ABS(#REF!),#REF!,5,0)*-1</definedName>
    <definedName name="______POC71">VLOOKUP(ABS(#REF!),#REF!,5,0)*-1</definedName>
    <definedName name="______POC72" localSheetId="3">VLOOKUP(ABS(#REF!),#REF!,5,0)*-1</definedName>
    <definedName name="______POC72">VLOOKUP(ABS(#REF!),#REF!,5,0)*-1</definedName>
    <definedName name="______POC76" localSheetId="3">VLOOKUP(ABS(#REF!),#REF!,5,0)*-1</definedName>
    <definedName name="______POC76">VLOOKUP(ABS(#REF!),#REF!,5,0)*-1</definedName>
    <definedName name="______POC78" localSheetId="3">VLOOKUP(ABS(#REF!),#REF!,5,0)*-1</definedName>
    <definedName name="______POC78">VLOOKUP(ABS(#REF!),#REF!,5,0)*-1</definedName>
    <definedName name="______POC79" localSheetId="3">VLOOKUP(ABS(#REF!),#REF!,5,0)*-1</definedName>
    <definedName name="______POC79">VLOOKUP(ABS(#REF!),#REF!,5,0)*-1</definedName>
    <definedName name="______pvt1" localSheetId="3">#REF!</definedName>
    <definedName name="______pvt1">#REF!</definedName>
    <definedName name="______pvt2" localSheetId="3">#REF!</definedName>
    <definedName name="______pvt2">#REF!</definedName>
    <definedName name="______pvt3" localSheetId="3">#REF!</definedName>
    <definedName name="______pvt3">#REF!</definedName>
    <definedName name="______ref12" localSheetId="3">#REF!</definedName>
    <definedName name="______ref12">#REF!</definedName>
    <definedName name="______sal1">#REF!</definedName>
    <definedName name="______sal2">#REF!</definedName>
    <definedName name="______sal3">#REF!</definedName>
    <definedName name="______sal4">#REF!</definedName>
    <definedName name="______sas19" localSheetId="3">#REF!</definedName>
    <definedName name="______sas19">#REF!</definedName>
    <definedName name="______tab1">#REF!</definedName>
    <definedName name="______tab2">#REF!</definedName>
    <definedName name="______tab3">#REF!</definedName>
    <definedName name="______TC23" localSheetId="3">#REF!</definedName>
    <definedName name="______TC23">#REF!</definedName>
    <definedName name="______TC32" localSheetId="3">#REF!</definedName>
    <definedName name="______TC32">#REF!</definedName>
    <definedName name="______tot1" localSheetId="3">#REF!</definedName>
    <definedName name="______tot1">#REF!</definedName>
    <definedName name="______tot2" localSheetId="3">#REF!</definedName>
    <definedName name="______tot2">#REF!</definedName>
    <definedName name="______TOT21" localSheetId="3">#REF!</definedName>
    <definedName name="______TOT21">#REF!</definedName>
    <definedName name="______tot3" localSheetId="3">#REF!</definedName>
    <definedName name="______tot3">#REF!</definedName>
    <definedName name="______tot4" localSheetId="3">#REF!</definedName>
    <definedName name="______tot4">#REF!</definedName>
    <definedName name="______tot5" localSheetId="3">#REF!</definedName>
    <definedName name="______tot5">#REF!</definedName>
    <definedName name="______tot6" localSheetId="3">#REF!</definedName>
    <definedName name="______tot6">#REF!</definedName>
    <definedName name="______tot7" localSheetId="3">#REF!</definedName>
    <definedName name="______tot7">#REF!</definedName>
    <definedName name="______tot8" localSheetId="3">#REF!</definedName>
    <definedName name="______tot8">#REF!</definedName>
    <definedName name="______xlfn.BAHTTEXT" hidden="1">#NAME?</definedName>
    <definedName name="_____A65537" localSheetId="3">#REF!</definedName>
    <definedName name="_____A65537">#REF!</definedName>
    <definedName name="_____abs1">#REF!</definedName>
    <definedName name="_____Age1" localSheetId="3">#REF!</definedName>
    <definedName name="_____Age1">#REF!</definedName>
    <definedName name="_____Age2" localSheetId="3">#REF!</definedName>
    <definedName name="_____Age2">#REF!</definedName>
    <definedName name="_____Age3">#REF!</definedName>
    <definedName name="_____Age4">#REF!</definedName>
    <definedName name="_____BAL218" localSheetId="3">VLOOKUP(ABS(#REF!),#REF!,12,0)</definedName>
    <definedName name="_____BAL218">VLOOKUP(ABS(#REF!),#REF!,12,0)</definedName>
    <definedName name="_____BAL221">VLOOKUP(22,#REF!,5,0)*-1+#REF!</definedName>
    <definedName name="_____BAL24">SUMIF(#REF!,"&gt;0",#REF!)</definedName>
    <definedName name="_____BAL261" localSheetId="3">VLOOKUP(ABS(#REF!),#REF!,12,0)*-1+#REF!</definedName>
    <definedName name="_____BAL261">VLOOKUP(ABS(#REF!),#REF!,12,0)*-1+#REF!</definedName>
    <definedName name="_____BAL271" localSheetId="3">VLOOKUP(ABS(#REF!),#REF!,12,0)</definedName>
    <definedName name="_____BAL271">VLOOKUP(ABS(#REF!),#REF!,12,0)</definedName>
    <definedName name="_____BAL272" localSheetId="3">VLOOKUP(ABS(#REF!),#REF!,12,0)</definedName>
    <definedName name="_____BAL272">VLOOKUP(ABS(#REF!),#REF!,12,0)</definedName>
    <definedName name="_____BAL273" localSheetId="3">VLOOKUP(ABS(#REF!),#REF!,12,0)*-1</definedName>
    <definedName name="_____BAL273">VLOOKUP(ABS(#REF!),#REF!,12,0)*-1</definedName>
    <definedName name="_____BAL274" localSheetId="3">VLOOKUP(ABS(#REF!),#REF!,12,0)*-1</definedName>
    <definedName name="_____BAL274">VLOOKUP(ABS(#REF!),#REF!,12,0)*-1</definedName>
    <definedName name="_____BAL298" localSheetId="3">VLOOKUP(ABS(#REF!),#REF!,12,0)*-1</definedName>
    <definedName name="_____BAL298">VLOOKUP(ABS(#REF!),#REF!,12,0)*-1</definedName>
    <definedName name="_____BAL32" localSheetId="3">VLOOKUP(ABS(#REF!),#REF!,12,0)</definedName>
    <definedName name="_____BAL32">VLOOKUP(ABS(#REF!),#REF!,12,0)</definedName>
    <definedName name="_____BAL421" localSheetId="3">VLOOKUP(ABS(#REF!),#REF!,12,0)</definedName>
    <definedName name="_____BAL421">VLOOKUP(ABS(#REF!),#REF!,12,0)</definedName>
    <definedName name="_____BAL422" localSheetId="3">VLOOKUP(ABS(#REF!),#REF!,12,0)</definedName>
    <definedName name="_____BAL422">VLOOKUP(ABS(#REF!),#REF!,12,0)</definedName>
    <definedName name="_____BAL423" localSheetId="3">VLOOKUP(ABS(#REF!),#REF!,12,0)</definedName>
    <definedName name="_____BAL423">VLOOKUP(ABS(#REF!),#REF!,12,0)</definedName>
    <definedName name="_____BAL424" localSheetId="3">VLOOKUP(ABS(#REF!),#REF!,12,0)</definedName>
    <definedName name="_____BAL424">VLOOKUP(ABS(#REF!),#REF!,12,0)</definedName>
    <definedName name="_____BAL425" localSheetId="3">VLOOKUP(ABS(#REF!),#REF!,12,0)</definedName>
    <definedName name="_____BAL425">VLOOKUP(ABS(#REF!),#REF!,12,0)</definedName>
    <definedName name="_____BAL426" localSheetId="3">VLOOKUP(ABS(#REF!),#REF!,12,0)</definedName>
    <definedName name="_____BAL426">VLOOKUP(ABS(#REF!),#REF!,12,0)</definedName>
    <definedName name="_____BAL429" localSheetId="3">VLOOKUP(ABS(#REF!),#REF!,12,0)</definedName>
    <definedName name="_____BAL429">VLOOKUP(ABS(#REF!),#REF!,12,0)</definedName>
    <definedName name="_____BAL434" localSheetId="3">VLOOKUP(ABS(#REF!),#REF!,12,0)</definedName>
    <definedName name="_____BAL434">VLOOKUP(ABS(#REF!),#REF!,12,0)</definedName>
    <definedName name="_____BAL441" localSheetId="3">VLOOKUP(ABS(#REF!),#REF!,12,0)</definedName>
    <definedName name="_____BAL441">VLOOKUP(ABS(#REF!),#REF!,12,0)</definedName>
    <definedName name="_____BAL482" localSheetId="3">VLOOKUP(ABS(#REF!),#REF!,12,0)*-1</definedName>
    <definedName name="_____BAL482">VLOOKUP(ABS(#REF!),#REF!,12,0)*-1</definedName>
    <definedName name="_____BAL483" localSheetId="3">VLOOKUP(ABS(#REF!),#REF!,12,0)*-1</definedName>
    <definedName name="_____BAL483">VLOOKUP(ABS(#REF!),#REF!,12,0)*-1</definedName>
    <definedName name="_____BAL484" localSheetId="3">VLOOKUP(ABS(#REF!),#REF!,12,0)*-1</definedName>
    <definedName name="_____BAL484">VLOOKUP(ABS(#REF!),#REF!,12,0)*-1</definedName>
    <definedName name="_____BAL485" localSheetId="3">VLOOKUP(ABS(#REF!),#REF!,12,0)*-1</definedName>
    <definedName name="_____BAL485">VLOOKUP(ABS(#REF!),#REF!,12,0)*-1</definedName>
    <definedName name="_____BAL486" localSheetId="3">VLOOKUP(ABS(#REF!),#REF!,12,0)*-1</definedName>
    <definedName name="_____BAL486">VLOOKUP(ABS(#REF!),#REF!,12,0)*-1</definedName>
    <definedName name="_____BAL489" localSheetId="3">VLOOKUP(ABS(#REF!),#REF!,12,0)*-1</definedName>
    <definedName name="_____BAL489">VLOOKUP(ABS(#REF!),#REF!,12,0)*-1</definedName>
    <definedName name="_____BAL51" localSheetId="3">VLOOKUP(ABS(#REF!),#REF!,12,0)*-1</definedName>
    <definedName name="_____BAL51">VLOOKUP(ABS(#REF!),#REF!,12,0)*-1</definedName>
    <definedName name="_____BAL54" localSheetId="3">VLOOKUP(ABS(#REF!),#REF!,12,0)*-1</definedName>
    <definedName name="_____BAL54">VLOOKUP(ABS(#REF!),#REF!,12,0)*-1</definedName>
    <definedName name="_____BAL571" localSheetId="3">VLOOKUP(ABS(#REF!),#REF!,12,0)*-1</definedName>
    <definedName name="_____BAL571">VLOOKUP(ABS(#REF!),#REF!,12,0)*-1</definedName>
    <definedName name="_____BAL574" localSheetId="3">VLOOKUP(ABS(#REF!),#REF!,12,0)*-1</definedName>
    <definedName name="_____BAL574">VLOOKUP(ABS(#REF!),#REF!,12,0)*-1</definedName>
    <definedName name="_____BAL59" localSheetId="3">VLOOKUP(ABS(#REF!),#REF!,12,0)*-1</definedName>
    <definedName name="_____BAL59">VLOOKUP(ABS(#REF!),#REF!,12,0)*-1</definedName>
    <definedName name="_____cod2" localSheetId="3">#REF!</definedName>
    <definedName name="_____cod2">#REF!</definedName>
    <definedName name="_____cre1">#REF!</definedName>
    <definedName name="_____cre2">#REF!</definedName>
    <definedName name="_____cre3">#REF!</definedName>
    <definedName name="_____cre4">#REF!</definedName>
    <definedName name="_____DAT1" localSheetId="3">#REF!</definedName>
    <definedName name="_____DAT1">#REF!</definedName>
    <definedName name="_____DAT10" localSheetId="3">#REF!</definedName>
    <definedName name="_____DAT10">#REF!</definedName>
    <definedName name="_____DAT11" localSheetId="3">#REF!</definedName>
    <definedName name="_____DAT11">#REF!</definedName>
    <definedName name="_____DAT12" localSheetId="3">#REF!</definedName>
    <definedName name="_____DAT12">#REF!</definedName>
    <definedName name="_____DAT13" localSheetId="3">#REF!</definedName>
    <definedName name="_____DAT13">#REF!</definedName>
    <definedName name="_____DAT14" localSheetId="3">#REF!</definedName>
    <definedName name="_____DAT14">#REF!</definedName>
    <definedName name="_____DAT2" localSheetId="3">#REF!</definedName>
    <definedName name="_____DAT2">#REF!</definedName>
    <definedName name="_____DAT3" localSheetId="3">#REF!</definedName>
    <definedName name="_____DAT3">#REF!</definedName>
    <definedName name="_____DAT4" localSheetId="3">#REF!</definedName>
    <definedName name="_____DAT4">#REF!</definedName>
    <definedName name="_____DAT5" localSheetId="3">#REF!</definedName>
    <definedName name="_____DAT5">#REF!</definedName>
    <definedName name="_____DAT6" localSheetId="3">#REF!</definedName>
    <definedName name="_____DAT6">#REF!</definedName>
    <definedName name="_____DAT7" localSheetId="3">#REF!</definedName>
    <definedName name="_____DAT7">#REF!</definedName>
    <definedName name="_____DAT8" localSheetId="3">#REF!</definedName>
    <definedName name="_____DAT8">#REF!</definedName>
    <definedName name="_____DAT9" localSheetId="3">#REF!</definedName>
    <definedName name="_____DAT9">#REF!</definedName>
    <definedName name="_____dd3" localSheetId="3">#REF!</definedName>
    <definedName name="_____dd3">#REF!</definedName>
    <definedName name="_____dev1">#REF!</definedName>
    <definedName name="_____dev2">#REF!</definedName>
    <definedName name="_____dev3">#REF!</definedName>
    <definedName name="_____dev4">#REF!</definedName>
    <definedName name="_____f4" localSheetId="3" hidden="1">#REF!</definedName>
    <definedName name="_____f4" hidden="1">#REF!</definedName>
    <definedName name="_____f45" localSheetId="3" hidden="1">#REF!</definedName>
    <definedName name="_____f45" hidden="1">#REF!</definedName>
    <definedName name="_____fim2" localSheetId="3">#REF!</definedName>
    <definedName name="_____fim2">#REF!</definedName>
    <definedName name="_____fim3" localSheetId="3">#REF!</definedName>
    <definedName name="_____fim3">#REF!</definedName>
    <definedName name="_____g5" localSheetId="3" hidden="1">#REF!</definedName>
    <definedName name="_____g5" hidden="1">#REF!</definedName>
    <definedName name="_____IMP2" localSheetId="3">#REF!</definedName>
    <definedName name="_____IMP2">#REF!</definedName>
    <definedName name="_____IMP3" localSheetId="3">#REF!</definedName>
    <definedName name="_____IMP3">#REF!</definedName>
    <definedName name="_____IMP4" localSheetId="3">#REF!</definedName>
    <definedName name="_____IMP4">#REF!</definedName>
    <definedName name="_____Jun2">#REF!</definedName>
    <definedName name="_____key1" localSheetId="3" hidden="1">#REF!</definedName>
    <definedName name="_____key1" hidden="1">#REF!</definedName>
    <definedName name="_____MAS1" localSheetId="3">#REF!</definedName>
    <definedName name="_____MAS1">#REF!</definedName>
    <definedName name="_____MAS10" localSheetId="3">#REF!</definedName>
    <definedName name="_____MAS10">#REF!</definedName>
    <definedName name="_____MAS11" localSheetId="3">#REF!</definedName>
    <definedName name="_____MAS11">#REF!</definedName>
    <definedName name="_____MAS12" localSheetId="3">#REF!</definedName>
    <definedName name="_____MAS12">#REF!</definedName>
    <definedName name="_____MAS2" localSheetId="3">#REF!</definedName>
    <definedName name="_____MAS2">#REF!</definedName>
    <definedName name="_____MAS3" localSheetId="3">#REF!</definedName>
    <definedName name="_____MAS3">#REF!</definedName>
    <definedName name="_____MAS4" localSheetId="3">#REF!</definedName>
    <definedName name="_____MAS4">#REF!</definedName>
    <definedName name="_____MAS5" localSheetId="3">#REF!</definedName>
    <definedName name="_____MAS5">#REF!</definedName>
    <definedName name="_____MAS6" localSheetId="3">#REF!</definedName>
    <definedName name="_____MAS6">#REF!</definedName>
    <definedName name="_____MAS7" localSheetId="3">#REF!</definedName>
    <definedName name="_____MAS7">#REF!</definedName>
    <definedName name="_____MAS8" localSheetId="3">#REF!</definedName>
    <definedName name="_____MAS8">#REF!</definedName>
    <definedName name="_____MAS9" localSheetId="3">#REF!</definedName>
    <definedName name="_____MAS9">#REF!</definedName>
    <definedName name="_____MES17">#REF!</definedName>
    <definedName name="_____MES19">#REF!</definedName>
    <definedName name="_____MES4">#REF!</definedName>
    <definedName name="_____MES5">#REF!</definedName>
    <definedName name="_____MES6">#REF!</definedName>
    <definedName name="_____NG1" localSheetId="3">#REF!</definedName>
    <definedName name="_____NG1">#REF!</definedName>
    <definedName name="_____NG2" localSheetId="3">#REF!</definedName>
    <definedName name="_____NG2">#REF!</definedName>
    <definedName name="_____NG5" localSheetId="3">#REF!</definedName>
    <definedName name="_____NG5">#REF!</definedName>
    <definedName name="_____NG6" localSheetId="3">#REF!</definedName>
    <definedName name="_____NG6">#REF!</definedName>
    <definedName name="_____NG7" localSheetId="3">#REF!</definedName>
    <definedName name="_____NG7">#REF!</definedName>
    <definedName name="_____NH1" localSheetId="3">#REF!</definedName>
    <definedName name="_____NH1">#REF!</definedName>
    <definedName name="_____poc1">#REF!</definedName>
    <definedName name="_____poc2">#REF!</definedName>
    <definedName name="_____POC61" localSheetId="3">VLOOKUP(ABS(#REF!),#REF!,5,0)</definedName>
    <definedName name="_____POC61">VLOOKUP(ABS(#REF!),#REF!,5,0)</definedName>
    <definedName name="_____POC62" localSheetId="3">VLOOKUP(ABS(#REF!),#REF!,5,0)</definedName>
    <definedName name="_____POC62">VLOOKUP(ABS(#REF!),#REF!,5,0)</definedName>
    <definedName name="_____POC63" localSheetId="3">VLOOKUP(ABS(#REF!),#REF!,5,0)</definedName>
    <definedName name="_____POC63">VLOOKUP(ABS(#REF!),#REF!,5,0)</definedName>
    <definedName name="_____POC65" localSheetId="3">VLOOKUP(ABS(#REF!),#REF!,5,0)</definedName>
    <definedName name="_____POC65">VLOOKUP(ABS(#REF!),#REF!,5,0)</definedName>
    <definedName name="_____POC66" localSheetId="3">VLOOKUP(ABS(#REF!),#REF!,5,0)</definedName>
    <definedName name="_____POC66">VLOOKUP(ABS(#REF!),#REF!,5,0)</definedName>
    <definedName name="_____POC67" localSheetId="3">VLOOKUP(ABS(#REF!),#REF!,5,0)</definedName>
    <definedName name="_____POC67">VLOOKUP(ABS(#REF!),#REF!,5,0)</definedName>
    <definedName name="_____POC69" localSheetId="3">VLOOKUP(ABS(#REF!),#REF!,5,0)</definedName>
    <definedName name="_____POC69">VLOOKUP(ABS(#REF!),#REF!,5,0)</definedName>
    <definedName name="_____POC71" localSheetId="3">VLOOKUP(ABS(#REF!),#REF!,5,0)*-1</definedName>
    <definedName name="_____POC71">VLOOKUP(ABS(#REF!),#REF!,5,0)*-1</definedName>
    <definedName name="_____POC72" localSheetId="3">VLOOKUP(ABS(#REF!),#REF!,5,0)*-1</definedName>
    <definedName name="_____POC72">VLOOKUP(ABS(#REF!),#REF!,5,0)*-1</definedName>
    <definedName name="_____POC76" localSheetId="3">VLOOKUP(ABS(#REF!),#REF!,5,0)*-1</definedName>
    <definedName name="_____POC76">VLOOKUP(ABS(#REF!),#REF!,5,0)*-1</definedName>
    <definedName name="_____POC78" localSheetId="3">VLOOKUP(ABS(#REF!),#REF!,5,0)*-1</definedName>
    <definedName name="_____POC78">VLOOKUP(ABS(#REF!),#REF!,5,0)*-1</definedName>
    <definedName name="_____POC79" localSheetId="3">VLOOKUP(ABS(#REF!),#REF!,5,0)*-1</definedName>
    <definedName name="_____POC79">VLOOKUP(ABS(#REF!),#REF!,5,0)*-1</definedName>
    <definedName name="_____pvt1" localSheetId="3">#REF!</definedName>
    <definedName name="_____pvt1">#REF!</definedName>
    <definedName name="_____pvt2" localSheetId="3">#REF!</definedName>
    <definedName name="_____pvt2">#REF!</definedName>
    <definedName name="_____pvt3" localSheetId="3">#REF!</definedName>
    <definedName name="_____pvt3">#REF!</definedName>
    <definedName name="_____ref12" localSheetId="3">#REF!</definedName>
    <definedName name="_____ref12">#REF!</definedName>
    <definedName name="_____sal1">#REF!</definedName>
    <definedName name="_____sal2">#REF!</definedName>
    <definedName name="_____sal3">#REF!</definedName>
    <definedName name="_____sal4">#REF!</definedName>
    <definedName name="_____sas19" localSheetId="3">#REF!</definedName>
    <definedName name="_____sas19">#REF!</definedName>
    <definedName name="_____tab1">#REF!</definedName>
    <definedName name="_____tab2">#REF!</definedName>
    <definedName name="_____tab3">#REF!</definedName>
    <definedName name="_____TC23" localSheetId="3">#REF!</definedName>
    <definedName name="_____TC23">#REF!</definedName>
    <definedName name="_____TC32" localSheetId="3">#REF!</definedName>
    <definedName name="_____TC32">#REF!</definedName>
    <definedName name="_____tot1" localSheetId="3">#REF!</definedName>
    <definedName name="_____tot1">#REF!</definedName>
    <definedName name="_____tot2" localSheetId="3">#REF!</definedName>
    <definedName name="_____tot2">#REF!</definedName>
    <definedName name="_____TOT21" localSheetId="3">#REF!</definedName>
    <definedName name="_____TOT21">#REF!</definedName>
    <definedName name="_____tot3" localSheetId="3">#REF!</definedName>
    <definedName name="_____tot3">#REF!</definedName>
    <definedName name="_____tot4" localSheetId="3">#REF!</definedName>
    <definedName name="_____tot4">#REF!</definedName>
    <definedName name="_____tot5" localSheetId="3">#REF!</definedName>
    <definedName name="_____tot5">#REF!</definedName>
    <definedName name="_____tot6" localSheetId="3">#REF!</definedName>
    <definedName name="_____tot6">#REF!</definedName>
    <definedName name="_____tot7" localSheetId="3">#REF!</definedName>
    <definedName name="_____tot7">#REF!</definedName>
    <definedName name="_____tot8" localSheetId="3">#REF!</definedName>
    <definedName name="_____tot8">#REF!</definedName>
    <definedName name="_____xlfn.BAHTTEXT" hidden="1">#NAME?</definedName>
    <definedName name="____A65537" localSheetId="3">#REF!</definedName>
    <definedName name="____A65537">#REF!</definedName>
    <definedName name="____abs1">#REF!</definedName>
    <definedName name="____Age1" localSheetId="3">#REF!</definedName>
    <definedName name="____Age1">#REF!</definedName>
    <definedName name="____Age2" localSheetId="3">#REF!</definedName>
    <definedName name="____Age2">#REF!</definedName>
    <definedName name="____Age3">#REF!</definedName>
    <definedName name="____Age4">#REF!</definedName>
    <definedName name="____BAL218" localSheetId="3">VLOOKUP(ABS(#REF!),#REF!,12,0)</definedName>
    <definedName name="____BAL218">VLOOKUP(ABS(#REF!),#REF!,12,0)</definedName>
    <definedName name="____BAL221">VLOOKUP(22,#REF!,5,0)*-1+#REF!</definedName>
    <definedName name="____BAL24">SUMIF(#REF!,"&gt;0",#REF!)</definedName>
    <definedName name="____BAL261" localSheetId="3">VLOOKUP(ABS(#REF!),#REF!,12,0)*-1+#REF!</definedName>
    <definedName name="____BAL261">VLOOKUP(ABS(#REF!),#REF!,12,0)*-1+#REF!</definedName>
    <definedName name="____BAL271" localSheetId="3">VLOOKUP(ABS(#REF!),#REF!,12,0)</definedName>
    <definedName name="____BAL271">VLOOKUP(ABS(#REF!),#REF!,12,0)</definedName>
    <definedName name="____BAL272" localSheetId="3">VLOOKUP(ABS(#REF!),#REF!,12,0)</definedName>
    <definedName name="____BAL272">VLOOKUP(ABS(#REF!),#REF!,12,0)</definedName>
    <definedName name="____BAL273" localSheetId="3">VLOOKUP(ABS(#REF!),#REF!,12,0)*-1</definedName>
    <definedName name="____BAL273">VLOOKUP(ABS(#REF!),#REF!,12,0)*-1</definedName>
    <definedName name="____BAL274" localSheetId="3">VLOOKUP(ABS(#REF!),#REF!,12,0)*-1</definedName>
    <definedName name="____BAL274">VLOOKUP(ABS(#REF!),#REF!,12,0)*-1</definedName>
    <definedName name="____BAL298" localSheetId="3">VLOOKUP(ABS(#REF!),#REF!,12,0)*-1</definedName>
    <definedName name="____BAL298">VLOOKUP(ABS(#REF!),#REF!,12,0)*-1</definedName>
    <definedName name="____BAL32" localSheetId="3">VLOOKUP(ABS(#REF!),#REF!,12,0)</definedName>
    <definedName name="____BAL32">VLOOKUP(ABS(#REF!),#REF!,12,0)</definedName>
    <definedName name="____BAL421" localSheetId="3">VLOOKUP(ABS(#REF!),#REF!,12,0)</definedName>
    <definedName name="____BAL421">VLOOKUP(ABS(#REF!),#REF!,12,0)</definedName>
    <definedName name="____BAL422" localSheetId="3">VLOOKUP(ABS(#REF!),#REF!,12,0)</definedName>
    <definedName name="____BAL422">VLOOKUP(ABS(#REF!),#REF!,12,0)</definedName>
    <definedName name="____BAL423" localSheetId="3">VLOOKUP(ABS(#REF!),#REF!,12,0)</definedName>
    <definedName name="____BAL423">VLOOKUP(ABS(#REF!),#REF!,12,0)</definedName>
    <definedName name="____BAL424" localSheetId="3">VLOOKUP(ABS(#REF!),#REF!,12,0)</definedName>
    <definedName name="____BAL424">VLOOKUP(ABS(#REF!),#REF!,12,0)</definedName>
    <definedName name="____BAL425" localSheetId="3">VLOOKUP(ABS(#REF!),#REF!,12,0)</definedName>
    <definedName name="____BAL425">VLOOKUP(ABS(#REF!),#REF!,12,0)</definedName>
    <definedName name="____BAL426" localSheetId="3">VLOOKUP(ABS(#REF!),#REF!,12,0)</definedName>
    <definedName name="____BAL426">VLOOKUP(ABS(#REF!),#REF!,12,0)</definedName>
    <definedName name="____BAL429" localSheetId="3">VLOOKUP(ABS(#REF!),#REF!,12,0)</definedName>
    <definedName name="____BAL429">VLOOKUP(ABS(#REF!),#REF!,12,0)</definedName>
    <definedName name="____BAL434" localSheetId="3">VLOOKUP(ABS(#REF!),#REF!,12,0)</definedName>
    <definedName name="____BAL434">VLOOKUP(ABS(#REF!),#REF!,12,0)</definedName>
    <definedName name="____BAL441" localSheetId="3">VLOOKUP(ABS(#REF!),#REF!,12,0)</definedName>
    <definedName name="____BAL441">VLOOKUP(ABS(#REF!),#REF!,12,0)</definedName>
    <definedName name="____BAL482" localSheetId="3">VLOOKUP(ABS(#REF!),#REF!,12,0)*-1</definedName>
    <definedName name="____BAL482">VLOOKUP(ABS(#REF!),#REF!,12,0)*-1</definedName>
    <definedName name="____BAL483" localSheetId="3">VLOOKUP(ABS(#REF!),#REF!,12,0)*-1</definedName>
    <definedName name="____BAL483">VLOOKUP(ABS(#REF!),#REF!,12,0)*-1</definedName>
    <definedName name="____BAL484" localSheetId="3">VLOOKUP(ABS(#REF!),#REF!,12,0)*-1</definedName>
    <definedName name="____BAL484">VLOOKUP(ABS(#REF!),#REF!,12,0)*-1</definedName>
    <definedName name="____BAL485" localSheetId="3">VLOOKUP(ABS(#REF!),#REF!,12,0)*-1</definedName>
    <definedName name="____BAL485">VLOOKUP(ABS(#REF!),#REF!,12,0)*-1</definedName>
    <definedName name="____BAL486" localSheetId="3">VLOOKUP(ABS(#REF!),#REF!,12,0)*-1</definedName>
    <definedName name="____BAL486">VLOOKUP(ABS(#REF!),#REF!,12,0)*-1</definedName>
    <definedName name="____BAL489" localSheetId="3">VLOOKUP(ABS(#REF!),#REF!,12,0)*-1</definedName>
    <definedName name="____BAL489">VLOOKUP(ABS(#REF!),#REF!,12,0)*-1</definedName>
    <definedName name="____BAL51" localSheetId="3">VLOOKUP(ABS(#REF!),#REF!,12,0)*-1</definedName>
    <definedName name="____BAL51">VLOOKUP(ABS(#REF!),#REF!,12,0)*-1</definedName>
    <definedName name="____BAL54" localSheetId="3">VLOOKUP(ABS(#REF!),#REF!,12,0)*-1</definedName>
    <definedName name="____BAL54">VLOOKUP(ABS(#REF!),#REF!,12,0)*-1</definedName>
    <definedName name="____BAL571" localSheetId="3">VLOOKUP(ABS(#REF!),#REF!,12,0)*-1</definedName>
    <definedName name="____BAL571">VLOOKUP(ABS(#REF!),#REF!,12,0)*-1</definedName>
    <definedName name="____BAL574" localSheetId="3">VLOOKUP(ABS(#REF!),#REF!,12,0)*-1</definedName>
    <definedName name="____BAL574">VLOOKUP(ABS(#REF!),#REF!,12,0)*-1</definedName>
    <definedName name="____BAL59" localSheetId="3">VLOOKUP(ABS(#REF!),#REF!,12,0)*-1</definedName>
    <definedName name="____BAL59">VLOOKUP(ABS(#REF!),#REF!,12,0)*-1</definedName>
    <definedName name="____cod2" localSheetId="3">#REF!</definedName>
    <definedName name="____cod2">#REF!</definedName>
    <definedName name="____cre1">#REF!</definedName>
    <definedName name="____cre2">#REF!</definedName>
    <definedName name="____cre3">#REF!</definedName>
    <definedName name="____cre4">#REF!</definedName>
    <definedName name="____DAT1" localSheetId="3">#REF!</definedName>
    <definedName name="____DAT1">#REF!</definedName>
    <definedName name="____DAT10" localSheetId="3">#REF!</definedName>
    <definedName name="____DAT10">#REF!</definedName>
    <definedName name="____DAT11" localSheetId="3">#REF!</definedName>
    <definedName name="____DAT11">#REF!</definedName>
    <definedName name="____DAT12" localSheetId="3">#REF!</definedName>
    <definedName name="____DAT12">#REF!</definedName>
    <definedName name="____DAT13" localSheetId="3">#REF!</definedName>
    <definedName name="____DAT13">#REF!</definedName>
    <definedName name="____DAT14" localSheetId="3">#REF!</definedName>
    <definedName name="____DAT14">#REF!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dd3" localSheetId="3">#REF!</definedName>
    <definedName name="____dd3">#REF!</definedName>
    <definedName name="____dev1">#REF!</definedName>
    <definedName name="____dev2">#REF!</definedName>
    <definedName name="____dev3">#REF!</definedName>
    <definedName name="____dev4">#REF!</definedName>
    <definedName name="____f4" localSheetId="3" hidden="1">#REF!</definedName>
    <definedName name="____f4" hidden="1">#REF!</definedName>
    <definedName name="____f45" localSheetId="3" hidden="1">#REF!</definedName>
    <definedName name="____f45" hidden="1">#REF!</definedName>
    <definedName name="____fim2" localSheetId="3">#REF!</definedName>
    <definedName name="____fim2">#REF!</definedName>
    <definedName name="____fim3" localSheetId="3">#REF!</definedName>
    <definedName name="____fim3">#REF!</definedName>
    <definedName name="____g5" localSheetId="3" hidden="1">#REF!</definedName>
    <definedName name="____g5" hidden="1">#REF!</definedName>
    <definedName name="____IMP2" localSheetId="3">#REF!</definedName>
    <definedName name="____IMP2">#REF!</definedName>
    <definedName name="____IMP3" localSheetId="3">#REF!</definedName>
    <definedName name="____IMP3">#REF!</definedName>
    <definedName name="____IMP4" localSheetId="3">#REF!</definedName>
    <definedName name="____IMP4">#REF!</definedName>
    <definedName name="____key1" localSheetId="3" hidden="1">#REF!</definedName>
    <definedName name="____key1" hidden="1">#REF!</definedName>
    <definedName name="____MAS1" localSheetId="3">#REF!</definedName>
    <definedName name="____MAS1">#REF!</definedName>
    <definedName name="____MAS10" localSheetId="3">#REF!</definedName>
    <definedName name="____MAS10">#REF!</definedName>
    <definedName name="____MAS11" localSheetId="3">#REF!</definedName>
    <definedName name="____MAS11">#REF!</definedName>
    <definedName name="____MAS12" localSheetId="3">#REF!</definedName>
    <definedName name="____MAS12">#REF!</definedName>
    <definedName name="____MAS2" localSheetId="3">#REF!</definedName>
    <definedName name="____MAS2">#REF!</definedName>
    <definedName name="____MAS3" localSheetId="3">#REF!</definedName>
    <definedName name="____MAS3">#REF!</definedName>
    <definedName name="____MAS4" localSheetId="3">#REF!</definedName>
    <definedName name="____MAS4">#REF!</definedName>
    <definedName name="____MAS5" localSheetId="3">#REF!</definedName>
    <definedName name="____MAS5">#REF!</definedName>
    <definedName name="____MAS6" localSheetId="3">#REF!</definedName>
    <definedName name="____MAS6">#REF!</definedName>
    <definedName name="____MAS7" localSheetId="3">#REF!</definedName>
    <definedName name="____MAS7">#REF!</definedName>
    <definedName name="____MAS8" localSheetId="3">#REF!</definedName>
    <definedName name="____MAS8">#REF!</definedName>
    <definedName name="____MAS9" localSheetId="3">#REF!</definedName>
    <definedName name="____MAS9">#REF!</definedName>
    <definedName name="____MES17">#REF!</definedName>
    <definedName name="____MES19">#REF!</definedName>
    <definedName name="____MES4">#REF!</definedName>
    <definedName name="____MES5">#REF!</definedName>
    <definedName name="____MES6">#REF!</definedName>
    <definedName name="____NG1" localSheetId="3">#REF!</definedName>
    <definedName name="____NG1">#REF!</definedName>
    <definedName name="____NG2" localSheetId="3">#REF!</definedName>
    <definedName name="____NG2">#REF!</definedName>
    <definedName name="____NG5" localSheetId="3">#REF!</definedName>
    <definedName name="____NG5">#REF!</definedName>
    <definedName name="____NG6" localSheetId="3">#REF!</definedName>
    <definedName name="____NG6">#REF!</definedName>
    <definedName name="____NG7" localSheetId="3">#REF!</definedName>
    <definedName name="____NG7">#REF!</definedName>
    <definedName name="____NH1" localSheetId="3">#REF!</definedName>
    <definedName name="____NH1">#REF!</definedName>
    <definedName name="____poc1">#REF!</definedName>
    <definedName name="____poc2">#REF!</definedName>
    <definedName name="____POC61" localSheetId="3">VLOOKUP(ABS(#REF!),#REF!,5,0)</definedName>
    <definedName name="____POC61">VLOOKUP(ABS(#REF!),#REF!,5,0)</definedName>
    <definedName name="____POC62" localSheetId="3">VLOOKUP(ABS(#REF!),#REF!,5,0)</definedName>
    <definedName name="____POC62">VLOOKUP(ABS(#REF!),#REF!,5,0)</definedName>
    <definedName name="____POC63" localSheetId="3">VLOOKUP(ABS(#REF!),#REF!,5,0)</definedName>
    <definedName name="____POC63">VLOOKUP(ABS(#REF!),#REF!,5,0)</definedName>
    <definedName name="____POC65" localSheetId="3">VLOOKUP(ABS(#REF!),#REF!,5,0)</definedName>
    <definedName name="____POC65">VLOOKUP(ABS(#REF!),#REF!,5,0)</definedName>
    <definedName name="____POC66" localSheetId="3">VLOOKUP(ABS(#REF!),#REF!,5,0)</definedName>
    <definedName name="____POC66">VLOOKUP(ABS(#REF!),#REF!,5,0)</definedName>
    <definedName name="____POC67" localSheetId="3">VLOOKUP(ABS(#REF!),#REF!,5,0)</definedName>
    <definedName name="____POC67">VLOOKUP(ABS(#REF!),#REF!,5,0)</definedName>
    <definedName name="____POC69" localSheetId="3">VLOOKUP(ABS(#REF!),#REF!,5,0)</definedName>
    <definedName name="____POC69">VLOOKUP(ABS(#REF!),#REF!,5,0)</definedName>
    <definedName name="____POC71" localSheetId="3">VLOOKUP(ABS(#REF!),#REF!,5,0)*-1</definedName>
    <definedName name="____POC71">VLOOKUP(ABS(#REF!),#REF!,5,0)*-1</definedName>
    <definedName name="____POC72" localSheetId="3">VLOOKUP(ABS(#REF!),#REF!,5,0)*-1</definedName>
    <definedName name="____POC72">VLOOKUP(ABS(#REF!),#REF!,5,0)*-1</definedName>
    <definedName name="____POC76" localSheetId="3">VLOOKUP(ABS(#REF!),#REF!,5,0)*-1</definedName>
    <definedName name="____POC76">VLOOKUP(ABS(#REF!),#REF!,5,0)*-1</definedName>
    <definedName name="____POC78" localSheetId="3">VLOOKUP(ABS(#REF!),#REF!,5,0)*-1</definedName>
    <definedName name="____POC78">VLOOKUP(ABS(#REF!),#REF!,5,0)*-1</definedName>
    <definedName name="____POC79" localSheetId="3">VLOOKUP(ABS(#REF!),#REF!,5,0)*-1</definedName>
    <definedName name="____POC79">VLOOKUP(ABS(#REF!),#REF!,5,0)*-1</definedName>
    <definedName name="____pvt1" localSheetId="3">#REF!</definedName>
    <definedName name="____pvt1">#REF!</definedName>
    <definedName name="____pvt2" localSheetId="3">#REF!</definedName>
    <definedName name="____pvt2">#REF!</definedName>
    <definedName name="____pvt3" localSheetId="3">#REF!</definedName>
    <definedName name="____pvt3">#REF!</definedName>
    <definedName name="____ref12" localSheetId="3">#REF!</definedName>
    <definedName name="____ref12">#REF!</definedName>
    <definedName name="____sal1">#REF!</definedName>
    <definedName name="____sal2">#REF!</definedName>
    <definedName name="____sal3">#REF!</definedName>
    <definedName name="____sal4">#REF!</definedName>
    <definedName name="____sas19" localSheetId="3">#REF!</definedName>
    <definedName name="____sas19">#REF!</definedName>
    <definedName name="____tab1">#REF!</definedName>
    <definedName name="____tab2">#REF!</definedName>
    <definedName name="____tab3">#REF!</definedName>
    <definedName name="____TC23" localSheetId="3">#REF!</definedName>
    <definedName name="____TC23">#REF!</definedName>
    <definedName name="____TC32" localSheetId="3">#REF!</definedName>
    <definedName name="____TC32">#REF!</definedName>
    <definedName name="____tot1" localSheetId="3">#REF!</definedName>
    <definedName name="____tot1">#REF!</definedName>
    <definedName name="____tot2" localSheetId="3">#REF!</definedName>
    <definedName name="____tot2">#REF!</definedName>
    <definedName name="____TOT21" localSheetId="3">#REF!</definedName>
    <definedName name="____TOT21">#REF!</definedName>
    <definedName name="____tot3" localSheetId="3">#REF!</definedName>
    <definedName name="____tot3">#REF!</definedName>
    <definedName name="____tot4" localSheetId="3">#REF!</definedName>
    <definedName name="____tot4">#REF!</definedName>
    <definedName name="____tot5" localSheetId="3">#REF!</definedName>
    <definedName name="____tot5">#REF!</definedName>
    <definedName name="____tot6" localSheetId="3">#REF!</definedName>
    <definedName name="____tot6">#REF!</definedName>
    <definedName name="____tot7" localSheetId="3">#REF!</definedName>
    <definedName name="____tot7">#REF!</definedName>
    <definedName name="____tot8" localSheetId="3">#REF!</definedName>
    <definedName name="____tot8">#REF!</definedName>
    <definedName name="____xlfn.BAHTTEXT" hidden="1">#NAME?</definedName>
    <definedName name="___A65537" localSheetId="3">#REF!</definedName>
    <definedName name="___A65537">#REF!</definedName>
    <definedName name="___abs1">#REF!</definedName>
    <definedName name="___Age1" localSheetId="3">#REF!</definedName>
    <definedName name="___Age1">#REF!</definedName>
    <definedName name="___Age2" localSheetId="3">#REF!</definedName>
    <definedName name="___Age2">#REF!</definedName>
    <definedName name="___Age3">#REF!</definedName>
    <definedName name="___Age4">#REF!</definedName>
    <definedName name="___BAL218" localSheetId="3">VLOOKUP(ABS(#REF!),#REF!,12,0)</definedName>
    <definedName name="___BAL218">VLOOKUP(ABS(#REF!),#REF!,12,0)</definedName>
    <definedName name="___BAL221">VLOOKUP(22,#REF!,5,0)*-1+#REF!</definedName>
    <definedName name="___BAL24">SUMIF(#REF!,"&gt;0",#REF!)</definedName>
    <definedName name="___BAL261" localSheetId="3">VLOOKUP(ABS(#REF!),#REF!,12,0)*-1+#REF!</definedName>
    <definedName name="___BAL261">VLOOKUP(ABS(#REF!),#REF!,12,0)*-1+#REF!</definedName>
    <definedName name="___BAL271" localSheetId="3">VLOOKUP(ABS(#REF!),#REF!,12,0)</definedName>
    <definedName name="___BAL271">VLOOKUP(ABS(#REF!),#REF!,12,0)</definedName>
    <definedName name="___BAL272" localSheetId="3">VLOOKUP(ABS(#REF!),#REF!,12,0)</definedName>
    <definedName name="___BAL272">VLOOKUP(ABS(#REF!),#REF!,12,0)</definedName>
    <definedName name="___BAL273" localSheetId="3">VLOOKUP(ABS(#REF!),#REF!,12,0)*-1</definedName>
    <definedName name="___BAL273">VLOOKUP(ABS(#REF!),#REF!,12,0)*-1</definedName>
    <definedName name="___BAL274" localSheetId="3">VLOOKUP(ABS(#REF!),#REF!,12,0)*-1</definedName>
    <definedName name="___BAL274">VLOOKUP(ABS(#REF!),#REF!,12,0)*-1</definedName>
    <definedName name="___BAL298" localSheetId="3">VLOOKUP(ABS(#REF!),#REF!,12,0)*-1</definedName>
    <definedName name="___BAL298">VLOOKUP(ABS(#REF!),#REF!,12,0)*-1</definedName>
    <definedName name="___BAL32" localSheetId="3">VLOOKUP(ABS(#REF!),#REF!,12,0)</definedName>
    <definedName name="___BAL32">VLOOKUP(ABS(#REF!),#REF!,12,0)</definedName>
    <definedName name="___BAL421" localSheetId="3">VLOOKUP(ABS(#REF!),#REF!,12,0)</definedName>
    <definedName name="___BAL421">VLOOKUP(ABS(#REF!),#REF!,12,0)</definedName>
    <definedName name="___BAL422" localSheetId="3">VLOOKUP(ABS(#REF!),#REF!,12,0)</definedName>
    <definedName name="___BAL422">VLOOKUP(ABS(#REF!),#REF!,12,0)</definedName>
    <definedName name="___BAL423" localSheetId="3">VLOOKUP(ABS(#REF!),#REF!,12,0)</definedName>
    <definedName name="___BAL423">VLOOKUP(ABS(#REF!),#REF!,12,0)</definedName>
    <definedName name="___BAL424" localSheetId="3">VLOOKUP(ABS(#REF!),#REF!,12,0)</definedName>
    <definedName name="___BAL424">VLOOKUP(ABS(#REF!),#REF!,12,0)</definedName>
    <definedName name="___BAL425" localSheetId="3">VLOOKUP(ABS(#REF!),#REF!,12,0)</definedName>
    <definedName name="___BAL425">VLOOKUP(ABS(#REF!),#REF!,12,0)</definedName>
    <definedName name="___BAL426" localSheetId="3">VLOOKUP(ABS(#REF!),#REF!,12,0)</definedName>
    <definedName name="___BAL426">VLOOKUP(ABS(#REF!),#REF!,12,0)</definedName>
    <definedName name="___BAL429" localSheetId="3">VLOOKUP(ABS(#REF!),#REF!,12,0)</definedName>
    <definedName name="___BAL429">VLOOKUP(ABS(#REF!),#REF!,12,0)</definedName>
    <definedName name="___BAL434" localSheetId="3">VLOOKUP(ABS(#REF!),#REF!,12,0)</definedName>
    <definedName name="___BAL434">VLOOKUP(ABS(#REF!),#REF!,12,0)</definedName>
    <definedName name="___BAL441" localSheetId="3">VLOOKUP(ABS(#REF!),#REF!,12,0)</definedName>
    <definedName name="___BAL441">VLOOKUP(ABS(#REF!),#REF!,12,0)</definedName>
    <definedName name="___BAL482" localSheetId="3">VLOOKUP(ABS(#REF!),#REF!,12,0)*-1</definedName>
    <definedName name="___BAL482">VLOOKUP(ABS(#REF!),#REF!,12,0)*-1</definedName>
    <definedName name="___BAL483" localSheetId="3">VLOOKUP(ABS(#REF!),#REF!,12,0)*-1</definedName>
    <definedName name="___BAL483">VLOOKUP(ABS(#REF!),#REF!,12,0)*-1</definedName>
    <definedName name="___BAL484" localSheetId="3">VLOOKUP(ABS(#REF!),#REF!,12,0)*-1</definedName>
    <definedName name="___BAL484">VLOOKUP(ABS(#REF!),#REF!,12,0)*-1</definedName>
    <definedName name="___BAL485" localSheetId="3">VLOOKUP(ABS(#REF!),#REF!,12,0)*-1</definedName>
    <definedName name="___BAL485">VLOOKUP(ABS(#REF!),#REF!,12,0)*-1</definedName>
    <definedName name="___BAL486" localSheetId="3">VLOOKUP(ABS(#REF!),#REF!,12,0)*-1</definedName>
    <definedName name="___BAL486">VLOOKUP(ABS(#REF!),#REF!,12,0)*-1</definedName>
    <definedName name="___BAL489" localSheetId="3">VLOOKUP(ABS(#REF!),#REF!,12,0)*-1</definedName>
    <definedName name="___BAL489">VLOOKUP(ABS(#REF!),#REF!,12,0)*-1</definedName>
    <definedName name="___BAL51" localSheetId="3">VLOOKUP(ABS(#REF!),#REF!,12,0)*-1</definedName>
    <definedName name="___BAL51">VLOOKUP(ABS(#REF!),#REF!,12,0)*-1</definedName>
    <definedName name="___BAL54" localSheetId="3">VLOOKUP(ABS(#REF!),#REF!,12,0)*-1</definedName>
    <definedName name="___BAL54">VLOOKUP(ABS(#REF!),#REF!,12,0)*-1</definedName>
    <definedName name="___BAL571" localSheetId="3">VLOOKUP(ABS(#REF!),#REF!,12,0)*-1</definedName>
    <definedName name="___BAL571">VLOOKUP(ABS(#REF!),#REF!,12,0)*-1</definedName>
    <definedName name="___BAL574" localSheetId="3">VLOOKUP(ABS(#REF!),#REF!,12,0)*-1</definedName>
    <definedName name="___BAL574">VLOOKUP(ABS(#REF!),#REF!,12,0)*-1</definedName>
    <definedName name="___BAL59" localSheetId="3">VLOOKUP(ABS(#REF!),#REF!,12,0)*-1</definedName>
    <definedName name="___BAL59">VLOOKUP(ABS(#REF!),#REF!,12,0)*-1</definedName>
    <definedName name="___cod2" localSheetId="3">#REF!</definedName>
    <definedName name="___cod2">#REF!</definedName>
    <definedName name="___cre1">#REF!</definedName>
    <definedName name="___cre2">#REF!</definedName>
    <definedName name="___cre3">#REF!</definedName>
    <definedName name="___cre4">#REF!</definedName>
    <definedName name="___DAT1" localSheetId="3">#REF!</definedName>
    <definedName name="___DAT1">#REF!</definedName>
    <definedName name="___DAT10" localSheetId="3">#REF!</definedName>
    <definedName name="___DAT10">#REF!</definedName>
    <definedName name="___DAT11" localSheetId="3">#REF!</definedName>
    <definedName name="___DAT11">#REF!</definedName>
    <definedName name="___DAT12" localSheetId="3">#REF!</definedName>
    <definedName name="___DAT12">#REF!</definedName>
    <definedName name="___DAT13" localSheetId="3">#REF!</definedName>
    <definedName name="___DAT13">#REF!</definedName>
    <definedName name="___DAT14" localSheetId="3">#REF!</definedName>
    <definedName name="___DAT14">#REF!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dd3" localSheetId="3">#REF!</definedName>
    <definedName name="___dd3">#REF!</definedName>
    <definedName name="___dev1">#REF!</definedName>
    <definedName name="___dev2">#REF!</definedName>
    <definedName name="___dev3">#REF!</definedName>
    <definedName name="___dev4">#REF!</definedName>
    <definedName name="___f4" localSheetId="3" hidden="1">#REF!</definedName>
    <definedName name="___f4" hidden="1">#REF!</definedName>
    <definedName name="___f45" localSheetId="3" hidden="1">#REF!</definedName>
    <definedName name="___f45" hidden="1">#REF!</definedName>
    <definedName name="___fim2" localSheetId="3">#REF!</definedName>
    <definedName name="___fim2">#REF!</definedName>
    <definedName name="___fim3" localSheetId="3">#REF!</definedName>
    <definedName name="___fim3">#REF!</definedName>
    <definedName name="___g5" localSheetId="3" hidden="1">#REF!</definedName>
    <definedName name="___g5" hidden="1">#REF!</definedName>
    <definedName name="___IMP2" localSheetId="3">#REF!</definedName>
    <definedName name="___IMP2">#REF!</definedName>
    <definedName name="___IMP3" localSheetId="3">#REF!</definedName>
    <definedName name="___IMP3">#REF!</definedName>
    <definedName name="___IMP4" localSheetId="3">#REF!</definedName>
    <definedName name="___IMP4">#REF!</definedName>
    <definedName name="___Jun2">#REF!</definedName>
    <definedName name="___key1" localSheetId="3" hidden="1">#REF!</definedName>
    <definedName name="___key1" hidden="1">#REF!</definedName>
    <definedName name="___MAS1" localSheetId="3">#REF!</definedName>
    <definedName name="___MAS1">#REF!</definedName>
    <definedName name="___MAS10" localSheetId="3">#REF!</definedName>
    <definedName name="___MAS10">#REF!</definedName>
    <definedName name="___MAS11" localSheetId="3">#REF!</definedName>
    <definedName name="___MAS11">#REF!</definedName>
    <definedName name="___MAS12" localSheetId="3">#REF!</definedName>
    <definedName name="___MAS12">#REF!</definedName>
    <definedName name="___MAS2" localSheetId="3">#REF!</definedName>
    <definedName name="___MAS2">#REF!</definedName>
    <definedName name="___MAS3" localSheetId="3">#REF!</definedName>
    <definedName name="___MAS3">#REF!</definedName>
    <definedName name="___MAS4" localSheetId="3">#REF!</definedName>
    <definedName name="___MAS4">#REF!</definedName>
    <definedName name="___MAS5" localSheetId="3">#REF!</definedName>
    <definedName name="___MAS5">#REF!</definedName>
    <definedName name="___MAS6" localSheetId="3">#REF!</definedName>
    <definedName name="___MAS6">#REF!</definedName>
    <definedName name="___MAS7" localSheetId="3">#REF!</definedName>
    <definedName name="___MAS7">#REF!</definedName>
    <definedName name="___MAS8" localSheetId="3">#REF!</definedName>
    <definedName name="___MAS8">#REF!</definedName>
    <definedName name="___MAS9" localSheetId="3">#REF!</definedName>
    <definedName name="___MAS9">#REF!</definedName>
    <definedName name="___MES17">#REF!</definedName>
    <definedName name="___MES19">#REF!</definedName>
    <definedName name="___MES4">#REF!</definedName>
    <definedName name="___MES5">#REF!</definedName>
    <definedName name="___MES6">#REF!</definedName>
    <definedName name="___NG1" localSheetId="3">#REF!</definedName>
    <definedName name="___NG1">#REF!</definedName>
    <definedName name="___NG2" localSheetId="3">#REF!</definedName>
    <definedName name="___NG2">#REF!</definedName>
    <definedName name="___NG5" localSheetId="3">#REF!</definedName>
    <definedName name="___NG5">#REF!</definedName>
    <definedName name="___NG6" localSheetId="3">#REF!</definedName>
    <definedName name="___NG6">#REF!</definedName>
    <definedName name="___NG7" localSheetId="3">#REF!</definedName>
    <definedName name="___NG7">#REF!</definedName>
    <definedName name="___NH1" localSheetId="3">#REF!</definedName>
    <definedName name="___NH1">#REF!</definedName>
    <definedName name="___poc1">#REF!</definedName>
    <definedName name="___poc2">#REF!</definedName>
    <definedName name="___POC61" localSheetId="3">VLOOKUP(ABS(#REF!),#REF!,5,0)</definedName>
    <definedName name="___POC61">VLOOKUP(ABS(#REF!),#REF!,5,0)</definedName>
    <definedName name="___POC62" localSheetId="3">VLOOKUP(ABS(#REF!),#REF!,5,0)</definedName>
    <definedName name="___POC62">VLOOKUP(ABS(#REF!),#REF!,5,0)</definedName>
    <definedName name="___POC63" localSheetId="3">VLOOKUP(ABS(#REF!),#REF!,5,0)</definedName>
    <definedName name="___POC63">VLOOKUP(ABS(#REF!),#REF!,5,0)</definedName>
    <definedName name="___POC65" localSheetId="3">VLOOKUP(ABS(#REF!),#REF!,5,0)</definedName>
    <definedName name="___POC65">VLOOKUP(ABS(#REF!),#REF!,5,0)</definedName>
    <definedName name="___POC66" localSheetId="3">VLOOKUP(ABS(#REF!),#REF!,5,0)</definedName>
    <definedName name="___POC66">VLOOKUP(ABS(#REF!),#REF!,5,0)</definedName>
    <definedName name="___POC67" localSheetId="3">VLOOKUP(ABS(#REF!),#REF!,5,0)</definedName>
    <definedName name="___POC67">VLOOKUP(ABS(#REF!),#REF!,5,0)</definedName>
    <definedName name="___POC69" localSheetId="3">VLOOKUP(ABS(#REF!),#REF!,5,0)</definedName>
    <definedName name="___POC69">VLOOKUP(ABS(#REF!),#REF!,5,0)</definedName>
    <definedName name="___POC71" localSheetId="3">VLOOKUP(ABS(#REF!),#REF!,5,0)*-1</definedName>
    <definedName name="___POC71">VLOOKUP(ABS(#REF!),#REF!,5,0)*-1</definedName>
    <definedName name="___POC72" localSheetId="3">VLOOKUP(ABS(#REF!),#REF!,5,0)*-1</definedName>
    <definedName name="___POC72">VLOOKUP(ABS(#REF!),#REF!,5,0)*-1</definedName>
    <definedName name="___POC76" localSheetId="3">VLOOKUP(ABS(#REF!),#REF!,5,0)*-1</definedName>
    <definedName name="___POC76">VLOOKUP(ABS(#REF!),#REF!,5,0)*-1</definedName>
    <definedName name="___POC78" localSheetId="3">VLOOKUP(ABS(#REF!),#REF!,5,0)*-1</definedName>
    <definedName name="___POC78">VLOOKUP(ABS(#REF!),#REF!,5,0)*-1</definedName>
    <definedName name="___POC79" localSheetId="3">VLOOKUP(ABS(#REF!),#REF!,5,0)*-1</definedName>
    <definedName name="___POC79">VLOOKUP(ABS(#REF!),#REF!,5,0)*-1</definedName>
    <definedName name="___pvt1" localSheetId="3">#REF!</definedName>
    <definedName name="___pvt1">#REF!</definedName>
    <definedName name="___pvt2" localSheetId="3">#REF!</definedName>
    <definedName name="___pvt2">#REF!</definedName>
    <definedName name="___pvt3" localSheetId="3">#REF!</definedName>
    <definedName name="___pvt3">#REF!</definedName>
    <definedName name="___ref12" localSheetId="3">#REF!</definedName>
    <definedName name="___ref12">#REF!</definedName>
    <definedName name="___sal1">#REF!</definedName>
    <definedName name="___sal2">#REF!</definedName>
    <definedName name="___sal3">#REF!</definedName>
    <definedName name="___sal4">#REF!</definedName>
    <definedName name="___sas19" localSheetId="3">#REF!</definedName>
    <definedName name="___sas19">#REF!</definedName>
    <definedName name="___tab1">#REF!</definedName>
    <definedName name="___tab2">#REF!</definedName>
    <definedName name="___tab3">#REF!</definedName>
    <definedName name="___TC23" localSheetId="3">#REF!</definedName>
    <definedName name="___TC23">#REF!</definedName>
    <definedName name="___TC32" localSheetId="3">#REF!</definedName>
    <definedName name="___TC32">#REF!</definedName>
    <definedName name="___tot1" localSheetId="3">#REF!</definedName>
    <definedName name="___tot1">#REF!</definedName>
    <definedName name="___tot2" localSheetId="3">#REF!</definedName>
    <definedName name="___tot2">#REF!</definedName>
    <definedName name="___TOT21" localSheetId="3">#REF!</definedName>
    <definedName name="___TOT21">#REF!</definedName>
    <definedName name="___tot3" localSheetId="3">#REF!</definedName>
    <definedName name="___tot3">#REF!</definedName>
    <definedName name="___tot4" localSheetId="3">#REF!</definedName>
    <definedName name="___tot4">#REF!</definedName>
    <definedName name="___tot5" localSheetId="3">#REF!</definedName>
    <definedName name="___tot5">#REF!</definedName>
    <definedName name="___tot6" localSheetId="3">#REF!</definedName>
    <definedName name="___tot6">#REF!</definedName>
    <definedName name="___tot7" localSheetId="3">#REF!</definedName>
    <definedName name="___tot7">#REF!</definedName>
    <definedName name="___tot8" localSheetId="3">#REF!</definedName>
    <definedName name="___tot8">#REF!</definedName>
    <definedName name="___xlfn.BAHTTEXT" hidden="1">#NAME?</definedName>
    <definedName name="__123Graph_A" localSheetId="3" hidden="1">#REF!</definedName>
    <definedName name="__123Graph_A" hidden="1">#REF!</definedName>
    <definedName name="__123Graph_ACONTRACTS" localSheetId="3" hidden="1">#REF!</definedName>
    <definedName name="__123Graph_ACONTRACTS" hidden="1">#REF!</definedName>
    <definedName name="__123Graph_ACONTRT" localSheetId="3" hidden="1">#REF!</definedName>
    <definedName name="__123Graph_ACONTRT" hidden="1">#REF!</definedName>
    <definedName name="__123Graph_AINSTALL" localSheetId="3" hidden="1">#REF!</definedName>
    <definedName name="__123Graph_AINSTALL" hidden="1">#REF!</definedName>
    <definedName name="__123Graph_B" localSheetId="3" hidden="1">#REF!</definedName>
    <definedName name="__123Graph_B" hidden="1">#REF!</definedName>
    <definedName name="__123Graph_BCONTRACTS" localSheetId="3" hidden="1">#REF!</definedName>
    <definedName name="__123Graph_BCONTRACTS" hidden="1">#REF!</definedName>
    <definedName name="__123Graph_BCONTRT" localSheetId="3" hidden="1">#REF!</definedName>
    <definedName name="__123Graph_BCONTRT" hidden="1">#REF!</definedName>
    <definedName name="__123Graph_BINSTALL" localSheetId="3" hidden="1">#REF!</definedName>
    <definedName name="__123Graph_BINSTALL" hidden="1">#REF!</definedName>
    <definedName name="__123Graph_C" localSheetId="3" hidden="1">#REF!</definedName>
    <definedName name="__123Graph_C" hidden="1">#REF!</definedName>
    <definedName name="__123Graph_CCONTRT" localSheetId="3" hidden="1">#REF!</definedName>
    <definedName name="__123Graph_CCONTRT" hidden="1">#REF!</definedName>
    <definedName name="__123Graph_CINSTALL" localSheetId="3" hidden="1">#REF!</definedName>
    <definedName name="__123Graph_CINSTALL" hidden="1">#REF!</definedName>
    <definedName name="__A65537" localSheetId="3">#REF!</definedName>
    <definedName name="__A65537">#REF!</definedName>
    <definedName name="__abs1">#REF!</definedName>
    <definedName name="__Age1" localSheetId="3">#REF!</definedName>
    <definedName name="__Age1">#REF!</definedName>
    <definedName name="__Age2" localSheetId="3">#REF!</definedName>
    <definedName name="__Age2">#REF!</definedName>
    <definedName name="__Age3">#REF!</definedName>
    <definedName name="__Age4">#REF!</definedName>
    <definedName name="__asf3" hidden="1">{"USD",#N/A,FALSE,"APLICAR"}</definedName>
    <definedName name="__BAL218" localSheetId="3">VLOOKUP(ABS(#REF!),#REF!,12,0)</definedName>
    <definedName name="__BAL218">VLOOKUP(ABS(#REF!),#REF!,12,0)</definedName>
    <definedName name="__BAL221">VLOOKUP(22,#REF!,5,0)*-1+#REF!</definedName>
    <definedName name="__BAL24">SUMIF(#REF!,"&gt;0",#REF!)</definedName>
    <definedName name="__BAL261" localSheetId="3">VLOOKUP(ABS(#REF!),#REF!,12,0)*-1+#REF!</definedName>
    <definedName name="__BAL261">VLOOKUP(ABS(#REF!),#REF!,12,0)*-1+#REF!</definedName>
    <definedName name="__BAL271" localSheetId="3">VLOOKUP(ABS(#REF!),#REF!,12,0)</definedName>
    <definedName name="__BAL271">VLOOKUP(ABS(#REF!),#REF!,12,0)</definedName>
    <definedName name="__BAL272" localSheetId="3">VLOOKUP(ABS(#REF!),#REF!,12,0)</definedName>
    <definedName name="__BAL272">VLOOKUP(ABS(#REF!),#REF!,12,0)</definedName>
    <definedName name="__BAL273" localSheetId="3">VLOOKUP(ABS(#REF!),#REF!,12,0)*-1</definedName>
    <definedName name="__BAL273">VLOOKUP(ABS(#REF!),#REF!,12,0)*-1</definedName>
    <definedName name="__BAL274" localSheetId="3">VLOOKUP(ABS(#REF!),#REF!,12,0)*-1</definedName>
    <definedName name="__BAL274">VLOOKUP(ABS(#REF!),#REF!,12,0)*-1</definedName>
    <definedName name="__BAL298" localSheetId="3">VLOOKUP(ABS(#REF!),#REF!,12,0)*-1</definedName>
    <definedName name="__BAL298">VLOOKUP(ABS(#REF!),#REF!,12,0)*-1</definedName>
    <definedName name="__BAL32" localSheetId="3">VLOOKUP(ABS(#REF!),#REF!,12,0)</definedName>
    <definedName name="__BAL32">VLOOKUP(ABS(#REF!),#REF!,12,0)</definedName>
    <definedName name="__BAL421" localSheetId="3">VLOOKUP(ABS(#REF!),#REF!,12,0)</definedName>
    <definedName name="__BAL421">VLOOKUP(ABS(#REF!),#REF!,12,0)</definedName>
    <definedName name="__BAL422" localSheetId="3">VLOOKUP(ABS(#REF!),#REF!,12,0)</definedName>
    <definedName name="__BAL422">VLOOKUP(ABS(#REF!),#REF!,12,0)</definedName>
    <definedName name="__BAL423" localSheetId="3">VLOOKUP(ABS(#REF!),#REF!,12,0)</definedName>
    <definedName name="__BAL423">VLOOKUP(ABS(#REF!),#REF!,12,0)</definedName>
    <definedName name="__BAL424" localSheetId="3">VLOOKUP(ABS(#REF!),#REF!,12,0)</definedName>
    <definedName name="__BAL424">VLOOKUP(ABS(#REF!),#REF!,12,0)</definedName>
    <definedName name="__BAL425" localSheetId="3">VLOOKUP(ABS(#REF!),#REF!,12,0)</definedName>
    <definedName name="__BAL425">VLOOKUP(ABS(#REF!),#REF!,12,0)</definedName>
    <definedName name="__BAL426" localSheetId="3">VLOOKUP(ABS(#REF!),#REF!,12,0)</definedName>
    <definedName name="__BAL426">VLOOKUP(ABS(#REF!),#REF!,12,0)</definedName>
    <definedName name="__BAL429" localSheetId="3">VLOOKUP(ABS(#REF!),#REF!,12,0)</definedName>
    <definedName name="__BAL429">VLOOKUP(ABS(#REF!),#REF!,12,0)</definedName>
    <definedName name="__BAL434" localSheetId="3">VLOOKUP(ABS(#REF!),#REF!,12,0)</definedName>
    <definedName name="__BAL434">VLOOKUP(ABS(#REF!),#REF!,12,0)</definedName>
    <definedName name="__BAL441" localSheetId="3">VLOOKUP(ABS(#REF!),#REF!,12,0)</definedName>
    <definedName name="__BAL441">VLOOKUP(ABS(#REF!),#REF!,12,0)</definedName>
    <definedName name="__BAL482" localSheetId="3">VLOOKUP(ABS(#REF!),#REF!,12,0)*-1</definedName>
    <definedName name="__BAL482">VLOOKUP(ABS(#REF!),#REF!,12,0)*-1</definedName>
    <definedName name="__BAL483" localSheetId="3">VLOOKUP(ABS(#REF!),#REF!,12,0)*-1</definedName>
    <definedName name="__BAL483">VLOOKUP(ABS(#REF!),#REF!,12,0)*-1</definedName>
    <definedName name="__BAL484" localSheetId="3">VLOOKUP(ABS(#REF!),#REF!,12,0)*-1</definedName>
    <definedName name="__BAL484">VLOOKUP(ABS(#REF!),#REF!,12,0)*-1</definedName>
    <definedName name="__BAL485" localSheetId="3">VLOOKUP(ABS(#REF!),#REF!,12,0)*-1</definedName>
    <definedName name="__BAL485">VLOOKUP(ABS(#REF!),#REF!,12,0)*-1</definedName>
    <definedName name="__BAL486" localSheetId="3">VLOOKUP(ABS(#REF!),#REF!,12,0)*-1</definedName>
    <definedName name="__BAL486">VLOOKUP(ABS(#REF!),#REF!,12,0)*-1</definedName>
    <definedName name="__BAL489" localSheetId="3">VLOOKUP(ABS(#REF!),#REF!,12,0)*-1</definedName>
    <definedName name="__BAL489">VLOOKUP(ABS(#REF!),#REF!,12,0)*-1</definedName>
    <definedName name="__BAL51" localSheetId="3">VLOOKUP(ABS(#REF!),#REF!,12,0)*-1</definedName>
    <definedName name="__BAL51">VLOOKUP(ABS(#REF!),#REF!,12,0)*-1</definedName>
    <definedName name="__BAL54" localSheetId="3">VLOOKUP(ABS(#REF!),#REF!,12,0)*-1</definedName>
    <definedName name="__BAL54">VLOOKUP(ABS(#REF!),#REF!,12,0)*-1</definedName>
    <definedName name="__BAL571" localSheetId="3">VLOOKUP(ABS(#REF!),#REF!,12,0)*-1</definedName>
    <definedName name="__BAL571">VLOOKUP(ABS(#REF!),#REF!,12,0)*-1</definedName>
    <definedName name="__BAL574" localSheetId="3">VLOOKUP(ABS(#REF!),#REF!,12,0)*-1</definedName>
    <definedName name="__BAL574">VLOOKUP(ABS(#REF!),#REF!,12,0)*-1</definedName>
    <definedName name="__BAL59" localSheetId="3">VLOOKUP(ABS(#REF!),#REF!,12,0)*-1</definedName>
    <definedName name="__BAL59">VLOOKUP(ABS(#REF!),#REF!,12,0)*-1</definedName>
    <definedName name="__cod2" localSheetId="3">#REF!</definedName>
    <definedName name="__cod2">#REF!</definedName>
    <definedName name="__cre1">#REF!</definedName>
    <definedName name="__cre2">#REF!</definedName>
    <definedName name="__cre3">#REF!</definedName>
    <definedName name="__cre4">#REF!</definedName>
    <definedName name="__DAT1" localSheetId="3">#REF!</definedName>
    <definedName name="__DAT1">#REF!</definedName>
    <definedName name="__DAT10" localSheetId="3">#REF!</definedName>
    <definedName name="__DAT10">#REF!</definedName>
    <definedName name="__DAT11" localSheetId="3">#REF!</definedName>
    <definedName name="__DAT11">#REF!</definedName>
    <definedName name="__DAT12" localSheetId="3">#REF!</definedName>
    <definedName name="__DAT12">#REF!</definedName>
    <definedName name="__DAT13" localSheetId="3">#REF!</definedName>
    <definedName name="__DAT13">#REF!</definedName>
    <definedName name="__DAT14" localSheetId="3">#REF!</definedName>
    <definedName name="__DAT14">#REF!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dd3" localSheetId="3">#REF!</definedName>
    <definedName name="__dd3">#REF!</definedName>
    <definedName name="__ddf1" hidden="1">{"ZAR",#N/A,FALSE,"APLICAR"}</definedName>
    <definedName name="__dev1">#REF!</definedName>
    <definedName name="__dev2">#REF!</definedName>
    <definedName name="__dev3">#REF!</definedName>
    <definedName name="__dev4">#REF!</definedName>
    <definedName name="__f4" localSheetId="3" hidden="1">#REF!</definedName>
    <definedName name="__f4" hidden="1">#REF!</definedName>
    <definedName name="__f45" localSheetId="3" hidden="1">#REF!</definedName>
    <definedName name="__f45" hidden="1">#REF!</definedName>
    <definedName name="__fim2" localSheetId="3">#REF!</definedName>
    <definedName name="__fim2">#REF!</definedName>
    <definedName name="__fim3" localSheetId="3">#REF!</definedName>
    <definedName name="__fim3">#REF!</definedName>
    <definedName name="__g5" localSheetId="3" hidden="1">#REF!</definedName>
    <definedName name="__g5" hidden="1">#REF!</definedName>
    <definedName name="__IMP2" localSheetId="3">#REF!</definedName>
    <definedName name="__IMP2">#REF!</definedName>
    <definedName name="__IMP3" localSheetId="3">#REF!</definedName>
    <definedName name="__IMP3">#REF!</definedName>
    <definedName name="__IMP4" localSheetId="3">#REF!</definedName>
    <definedName name="__IMP4">#REF!</definedName>
    <definedName name="__Jun2">#REF!</definedName>
    <definedName name="__key1" localSheetId="3" hidden="1">#REF!</definedName>
    <definedName name="__key1" hidden="1">#REF!</definedName>
    <definedName name="__MAS1" localSheetId="3">#REF!</definedName>
    <definedName name="__MAS1">#REF!</definedName>
    <definedName name="__MAS10" localSheetId="3">#REF!</definedName>
    <definedName name="__MAS10">#REF!</definedName>
    <definedName name="__MAS11" localSheetId="3">#REF!</definedName>
    <definedName name="__MAS11">#REF!</definedName>
    <definedName name="__MAS12" localSheetId="3">#REF!</definedName>
    <definedName name="__MAS12">#REF!</definedName>
    <definedName name="__MAS2" localSheetId="3">#REF!</definedName>
    <definedName name="__MAS2">#REF!</definedName>
    <definedName name="__MAS3" localSheetId="3">#REF!</definedName>
    <definedName name="__MAS3">#REF!</definedName>
    <definedName name="__MAS4" localSheetId="3">#REF!</definedName>
    <definedName name="__MAS4">#REF!</definedName>
    <definedName name="__MAS5" localSheetId="3">#REF!</definedName>
    <definedName name="__MAS5">#REF!</definedName>
    <definedName name="__MAS6" localSheetId="3">#REF!</definedName>
    <definedName name="__MAS6">#REF!</definedName>
    <definedName name="__MAS7" localSheetId="3">#REF!</definedName>
    <definedName name="__MAS7">#REF!</definedName>
    <definedName name="__MAS8" localSheetId="3">#REF!</definedName>
    <definedName name="__MAS8">#REF!</definedName>
    <definedName name="__MAS9" localSheetId="3">#REF!</definedName>
    <definedName name="__MAS9">#REF!</definedName>
    <definedName name="__MES17">#REF!</definedName>
    <definedName name="__MES19">#REF!</definedName>
    <definedName name="__MES4">#REF!</definedName>
    <definedName name="__MES5">#REF!</definedName>
    <definedName name="__MES6">#REF!</definedName>
    <definedName name="__NG1" localSheetId="3">#REF!</definedName>
    <definedName name="__NG1">#REF!</definedName>
    <definedName name="__NG2" localSheetId="3">#REF!</definedName>
    <definedName name="__NG2">#REF!</definedName>
    <definedName name="__NG5" localSheetId="3">#REF!</definedName>
    <definedName name="__NG5">#REF!</definedName>
    <definedName name="__NG6" localSheetId="3">#REF!</definedName>
    <definedName name="__NG6">#REF!</definedName>
    <definedName name="__NG7" localSheetId="3">#REF!</definedName>
    <definedName name="__NG7">#REF!</definedName>
    <definedName name="__NH1" localSheetId="3">#REF!</definedName>
    <definedName name="__NH1">#REF!</definedName>
    <definedName name="__poc1">#REF!</definedName>
    <definedName name="__poc2">#REF!</definedName>
    <definedName name="__POC61" localSheetId="3">VLOOKUP(ABS(#REF!),#REF!,5,0)</definedName>
    <definedName name="__POC61">VLOOKUP(ABS(#REF!),#REF!,5,0)</definedName>
    <definedName name="__POC62" localSheetId="3">VLOOKUP(ABS(#REF!),#REF!,5,0)</definedName>
    <definedName name="__POC62">VLOOKUP(ABS(#REF!),#REF!,5,0)</definedName>
    <definedName name="__POC63" localSheetId="3">VLOOKUP(ABS(#REF!),#REF!,5,0)</definedName>
    <definedName name="__POC63">VLOOKUP(ABS(#REF!),#REF!,5,0)</definedName>
    <definedName name="__POC65" localSheetId="3">VLOOKUP(ABS(#REF!),#REF!,5,0)</definedName>
    <definedName name="__POC65">VLOOKUP(ABS(#REF!),#REF!,5,0)</definedName>
    <definedName name="__POC66" localSheetId="3">VLOOKUP(ABS(#REF!),#REF!,5,0)</definedName>
    <definedName name="__POC66">VLOOKUP(ABS(#REF!),#REF!,5,0)</definedName>
    <definedName name="__POC67" localSheetId="3">VLOOKUP(ABS(#REF!),#REF!,5,0)</definedName>
    <definedName name="__POC67">VLOOKUP(ABS(#REF!),#REF!,5,0)</definedName>
    <definedName name="__POC69" localSheetId="3">VLOOKUP(ABS(#REF!),#REF!,5,0)</definedName>
    <definedName name="__POC69">VLOOKUP(ABS(#REF!),#REF!,5,0)</definedName>
    <definedName name="__POC71" localSheetId="3">VLOOKUP(ABS(#REF!),#REF!,5,0)*-1</definedName>
    <definedName name="__POC71">VLOOKUP(ABS(#REF!),#REF!,5,0)*-1</definedName>
    <definedName name="__POC72" localSheetId="3">VLOOKUP(ABS(#REF!),#REF!,5,0)*-1</definedName>
    <definedName name="__POC72">VLOOKUP(ABS(#REF!),#REF!,5,0)*-1</definedName>
    <definedName name="__POC76" localSheetId="3">VLOOKUP(ABS(#REF!),#REF!,5,0)*-1</definedName>
    <definedName name="__POC76">VLOOKUP(ABS(#REF!),#REF!,5,0)*-1</definedName>
    <definedName name="__POC78" localSheetId="3">VLOOKUP(ABS(#REF!),#REF!,5,0)*-1</definedName>
    <definedName name="__POC78">VLOOKUP(ABS(#REF!),#REF!,5,0)*-1</definedName>
    <definedName name="__POC79" localSheetId="3">VLOOKUP(ABS(#REF!),#REF!,5,0)*-1</definedName>
    <definedName name="__POC79">VLOOKUP(ABS(#REF!),#REF!,5,0)*-1</definedName>
    <definedName name="__pvt1" localSheetId="3">#REF!</definedName>
    <definedName name="__pvt1">#REF!</definedName>
    <definedName name="__pvt2" localSheetId="3">#REF!</definedName>
    <definedName name="__pvt2">#REF!</definedName>
    <definedName name="__pvt3" localSheetId="3">#REF!</definedName>
    <definedName name="__pvt3">#REF!</definedName>
    <definedName name="__ref12" localSheetId="3">#REF!</definedName>
    <definedName name="__ref12">#REF!</definedName>
    <definedName name="__sal1">#REF!</definedName>
    <definedName name="__sal2">#REF!</definedName>
    <definedName name="__sal3">#REF!</definedName>
    <definedName name="__sal4">#REF!</definedName>
    <definedName name="__sas19" localSheetId="3">#REF!</definedName>
    <definedName name="__sas19">#REF!</definedName>
    <definedName name="__tab1">#REF!</definedName>
    <definedName name="__tab2">#REF!</definedName>
    <definedName name="__tab3">#REF!</definedName>
    <definedName name="__TC23" localSheetId="3">#REF!</definedName>
    <definedName name="__TC23">#REF!</definedName>
    <definedName name="__TC32" localSheetId="3">#REF!</definedName>
    <definedName name="__TC32">#REF!</definedName>
    <definedName name="__tot1" localSheetId="3">#REF!</definedName>
    <definedName name="__tot1">#REF!</definedName>
    <definedName name="__tot2" localSheetId="3">#REF!</definedName>
    <definedName name="__tot2">#REF!</definedName>
    <definedName name="__TOT21" localSheetId="3">#REF!</definedName>
    <definedName name="__TOT21">#REF!</definedName>
    <definedName name="__tot3" localSheetId="3">#REF!</definedName>
    <definedName name="__tot3">#REF!</definedName>
    <definedName name="__tot4" localSheetId="3">#REF!</definedName>
    <definedName name="__tot4">#REF!</definedName>
    <definedName name="__tot5" localSheetId="3">#REF!</definedName>
    <definedName name="__tot5">#REF!</definedName>
    <definedName name="__tot6" localSheetId="3">#REF!</definedName>
    <definedName name="__tot6">#REF!</definedName>
    <definedName name="__tot7" localSheetId="3">#REF!</definedName>
    <definedName name="__tot7">#REF!</definedName>
    <definedName name="__tot8" localSheetId="3">#REF!</definedName>
    <definedName name="__tot8">#REF!</definedName>
    <definedName name="__xlfn.BAHTTEXT" hidden="1">#NAME?</definedName>
    <definedName name="_1" localSheetId="3">#REF!</definedName>
    <definedName name="_1">#REF!</definedName>
    <definedName name="_10" localSheetId="3">#REF!</definedName>
    <definedName name="_10">#REF!</definedName>
    <definedName name="_11" localSheetId="3">#REF!</definedName>
    <definedName name="_11">#REF!</definedName>
    <definedName name="_12" localSheetId="3">#REF!</definedName>
    <definedName name="_12">#REF!</definedName>
    <definedName name="_13" localSheetId="3">#REF!</definedName>
    <definedName name="_13">#REF!</definedName>
    <definedName name="_14" localSheetId="3">#REF!</definedName>
    <definedName name="_14">#REF!</definedName>
    <definedName name="_17._Contas_de_regularização" localSheetId="3">#REF!</definedName>
    <definedName name="_17._Contas_de_regularização">#REF!</definedName>
    <definedName name="_2" localSheetId="3">#REF!</definedName>
    <definedName name="_2">#REF!</definedName>
    <definedName name="_23161370_EMP_BANCO_ESSI" localSheetId="3">#REF!</definedName>
    <definedName name="_23161370_EMP_BANCO_ESSI">#REF!</definedName>
    <definedName name="_23161900_EMP_HOT_MONEY" localSheetId="3">#REF!</definedName>
    <definedName name="_23161900_EMP_HOT_MONEY">#REF!</definedName>
    <definedName name="_23162500_EMP_B_EUROPEU_INVESTIMENTO" localSheetId="3">#REF!</definedName>
    <definedName name="_23162500_EMP_B_EUROPEU_INVESTIMENTO">#REF!</definedName>
    <definedName name="_23171036_EMP_B_FOMENTO_EXTERIOR" localSheetId="3">#REF!</definedName>
    <definedName name="_23171036_EMP_B_FOMENTO_EXTERIOR">#REF!</definedName>
    <definedName name="_23171106_EMP_B_BILBAO_VIZCAYA" localSheetId="3">#REF!</definedName>
    <definedName name="_23171106_EMP_B_BILBAO_VIZCAYA">#REF!</definedName>
    <definedName name="_23171156_EMP_UNIAO_B_PORTUGUESES__BANCO" localSheetId="3">#REF!</definedName>
    <definedName name="_23171156_EMP_UNIAO_B_PORTUGUESES__BANCO">#REF!</definedName>
    <definedName name="_23171181_EMP_CITIBANK" localSheetId="3">#REF!</definedName>
    <definedName name="_23171181_EMP_CITIBANK">#REF!</definedName>
    <definedName name="_23171206_EMP_B_COMERCIO_INDUSTRIA" localSheetId="3">#REF!</definedName>
    <definedName name="_23171206_EMP_B_COMERCIO_INDUSTRIA">#REF!</definedName>
    <definedName name="_23171326_EMP_BANK_OF_TOKYO" localSheetId="3">#REF!</definedName>
    <definedName name="_23171326_EMP_BANK_OF_TOKYO">#REF!</definedName>
    <definedName name="_23172501_EMP_B_EUROPEU_INVESTIMENTO" localSheetId="3">#REF!</definedName>
    <definedName name="_23172501_EMP_B_EUROPEU_INVESTIMENTO">#REF!</definedName>
    <definedName name="_23172505_EMP_B_EUROPEU_INVESTIMENTO" localSheetId="3">#REF!</definedName>
    <definedName name="_23172505_EMP_B_EUROPEU_INVESTIMENTO">#REF!</definedName>
    <definedName name="_27197400___Diferencial_Preço_Regiões_Autonomas" localSheetId="3">#REF!</definedName>
    <definedName name="_27197400___Diferencial_Preço_Regiões_Autonomas">#REF!</definedName>
    <definedName name="_27393101___Compras_Trading" localSheetId="3">#REF!</definedName>
    <definedName name="_27393101___Compras_Trading">#REF!</definedName>
    <definedName name="_27393200___Derivados_p_p_bruto_produtos" localSheetId="3">#REF!</definedName>
    <definedName name="_27393200___Derivados_p_p_bruto_produtos">#REF!</definedName>
    <definedName name="_27396400___Custos_c_pessoal___Prémios_p_pensões" localSheetId="3">#REF!</definedName>
    <definedName name="_27396400___Custos_c_pessoal___Prémios_p_pensões">#REF!</definedName>
    <definedName name="_3" localSheetId="3">#REF!</definedName>
    <definedName name="_3">#REF!</definedName>
    <definedName name="_4" localSheetId="3">#REF!</definedName>
    <definedName name="_4">#REF!</definedName>
    <definedName name="_5" localSheetId="3">#REF!</definedName>
    <definedName name="_5">#REF!</definedName>
    <definedName name="_5000300000">#REF!</definedName>
    <definedName name="_5005370000">#REF!</definedName>
    <definedName name="_5024350000">#REF!</definedName>
    <definedName name="_5061310000">#REF!</definedName>
    <definedName name="_5071630000">#REF!</definedName>
    <definedName name="_5081910000">#REF!</definedName>
    <definedName name="_5102170000">#REF!</definedName>
    <definedName name="_5102270000">#REF!</definedName>
    <definedName name="_5108070000">#REF!</definedName>
    <definedName name="_5119380000">#REF!</definedName>
    <definedName name="_5134750000">#REF!</definedName>
    <definedName name="_5140740000">#REF!</definedName>
    <definedName name="_5148280000">#REF!</definedName>
    <definedName name="_5149110000">#REF!</definedName>
    <definedName name="_5150390000">#REF!</definedName>
    <definedName name="_5177650000">#REF!</definedName>
    <definedName name="_5177660000">#REF!</definedName>
    <definedName name="_5190020000">#REF!</definedName>
    <definedName name="_6" localSheetId="3">#REF!</definedName>
    <definedName name="_6">#REF!</definedName>
    <definedName name="_62236150___Servicos_Inform._Comer_Finan" localSheetId="3">#REF!</definedName>
    <definedName name="_62236150___Servicos_Inform._Comer_Finan">#REF!</definedName>
    <definedName name="_68600100___Descon_p_p_Cheques_de_Comb" localSheetId="3">#REF!</definedName>
    <definedName name="_68600100___Descon_p_p_Cheques_de_Comb">#REF!</definedName>
    <definedName name="_7" localSheetId="3">#REF!</definedName>
    <definedName name="_7">#REF!</definedName>
    <definedName name="_7004210000">#REF!</definedName>
    <definedName name="_7004530000">#REF!</definedName>
    <definedName name="_72150500___Processing" localSheetId="3">#REF!</definedName>
    <definedName name="_72150500___Processing">#REF!</definedName>
    <definedName name="_72202600___Dif_Transp_Iva_Tx__Nor__Madeira" localSheetId="3">#REF!</definedName>
    <definedName name="_72202600___Dif_Transp_Iva_Tx__Nor__Madeira">#REF!</definedName>
    <definedName name="_7220500___Dif_Transp_Iva_isento" localSheetId="3">#REF!</definedName>
    <definedName name="_7220500___Dif_Transp_Iva_isento">#REF!</definedName>
    <definedName name="_7220700___Dif_Transp_Iva_não_sujeito" localSheetId="3">#REF!</definedName>
    <definedName name="_7220700___Dif_Transp_Iva_não_sujeito">#REF!</definedName>
    <definedName name="_7220800___Dif_Transp_Iva_não_reg." localSheetId="3">#REF!</definedName>
    <definedName name="_7220800___Dif_Transp_Iva_não_reg.">#REF!</definedName>
    <definedName name="_72510300___Prest._aero_Iva" localSheetId="3">#REF!</definedName>
    <definedName name="_72510300___Prest._aero_Iva">#REF!</definedName>
    <definedName name="_72510500___Prest._aero_Iva_isento" localSheetId="3">#REF!</definedName>
    <definedName name="_72510500___Prest._aero_Iva_isento">#REF!</definedName>
    <definedName name="_72510700___Prest._aero_Iva_Não_Suj." localSheetId="3">#REF!</definedName>
    <definedName name="_72510700___Prest._aero_Iva_Não_Suj.">#REF!</definedName>
    <definedName name="_72512400____Prest._aero_Iva_isento_Madei." localSheetId="3">#REF!</definedName>
    <definedName name="_72512400____Prest._aero_Iva_isento_Madei.">#REF!</definedName>
    <definedName name="_72512400___Prest._aero_Iva_isento_Açores" localSheetId="3">#REF!</definedName>
    <definedName name="_72512400___Prest._aero_Iva_isento_Açores">#REF!</definedName>
    <definedName name="_72520500__Ser._Prest.Parq_Iva_Isento_cont." localSheetId="3">#REF!</definedName>
    <definedName name="_72520500__Ser._Prest.Parq_Iva_Isento_cont.">#REF!</definedName>
    <definedName name="_72520600___Prest__Parq_iva_n_sujeito" localSheetId="3">#REF!</definedName>
    <definedName name="_72520600___Prest__Parq_iva_n_sujeito">#REF!</definedName>
    <definedName name="_72520600_prest_parque_iva" localSheetId="3">#REF!</definedName>
    <definedName name="_72520600_prest_parque_iva">#REF!</definedName>
    <definedName name="_72520700___Prest__Parq_iva_n_sujeito" localSheetId="3">#REF!</definedName>
    <definedName name="_72520700___Prest__Parq_iva_n_sujeito">#REF!</definedName>
    <definedName name="_72520700__Prest_parque_iva_não_sujeito" localSheetId="3">#REF!</definedName>
    <definedName name="_72520700__Prest_parque_iva_não_sujeito">#REF!</definedName>
    <definedName name="_72520800___Prest__Parq_iva__não_regulari" localSheetId="3">#REF!</definedName>
    <definedName name="_72520800___Prest__Parq_iva__não_regulari">#REF!</definedName>
    <definedName name="_72522500___Prest__Parq_iva_tx_red_madeir" localSheetId="3">#REF!</definedName>
    <definedName name="_72522500___Prest__Parq_iva_tx_red_madeir">#REF!</definedName>
    <definedName name="_72522600___Prest__Parq_iva_tx_nor_madeir" localSheetId="3">#REF!</definedName>
    <definedName name="_72522600___Prest__Parq_iva_tx_nor_madeir">#REF!</definedName>
    <definedName name="_72550700____A_Prest_Goc_Iva_n_sujeito" localSheetId="3">#REF!</definedName>
    <definedName name="_72550700____A_Prest_Goc_Iva_n_sujeito">#REF!</definedName>
    <definedName name="_72570500___Serv_Prest__Trab_Com_Iva__I" localSheetId="3">#REF!</definedName>
    <definedName name="_72570500___Serv_Prest__Trab_Com_Iva__I">#REF!</definedName>
    <definedName name="_72570700___Serv_Prest__Trab_com_serv_iva_n" localSheetId="3">#REF!</definedName>
    <definedName name="_72570700___Serv_Prest__Trab_com_serv_iva_n">#REF!</definedName>
    <definedName name="_8" localSheetId="3">#REF!</definedName>
    <definedName name="_8">#REF!</definedName>
    <definedName name="_80383031_C.L.T.">#REF!</definedName>
    <definedName name="_80383112_FIGUEIRAS">#REF!</definedName>
    <definedName name="_80383147_GARAGEM_CE">#REF!</definedName>
    <definedName name="_80384607_GALP_LUB_S">#REF!</definedName>
    <definedName name="_9" localSheetId="3">#REF!</definedName>
    <definedName name="_9">#REF!</definedName>
    <definedName name="_92004402" localSheetId="3">#REF!</definedName>
    <definedName name="_92004402">#REF!</definedName>
    <definedName name="_A65537" localSheetId="3">#REF!</definedName>
    <definedName name="_A65537">#REF!</definedName>
    <definedName name="_abs1">#REF!</definedName>
    <definedName name="_Age1" localSheetId="3">#REF!</definedName>
    <definedName name="_Age1">#REF!</definedName>
    <definedName name="_Age2" localSheetId="3">#REF!</definedName>
    <definedName name="_Age2">#REF!</definedName>
    <definedName name="_Age3">#REF!</definedName>
    <definedName name="_Age4">#REF!</definedName>
    <definedName name="_asf3" hidden="1">{"USD",#N/A,FALSE,"APLICAR"}</definedName>
    <definedName name="_BAL218" localSheetId="3">VLOOKUP(ABS(#REF!),#REF!,12,0)</definedName>
    <definedName name="_BAL218">VLOOKUP(ABS(#REF!),#REF!,12,0)</definedName>
    <definedName name="_BAL221">VLOOKUP(22,#REF!,5,0)*-1+#REF!</definedName>
    <definedName name="_BAL24">SUMIF(#REF!,"&gt;0",#REF!)</definedName>
    <definedName name="_BAL261" localSheetId="3">VLOOKUP(ABS(#REF!),#REF!,12,0)*-1+#REF!</definedName>
    <definedName name="_BAL261">VLOOKUP(ABS(#REF!),#REF!,12,0)*-1+#REF!</definedName>
    <definedName name="_BAL271" localSheetId="3">VLOOKUP(ABS(#REF!),#REF!,12,0)</definedName>
    <definedName name="_BAL271">VLOOKUP(ABS(#REF!),#REF!,12,0)</definedName>
    <definedName name="_BAL272" localSheetId="3">VLOOKUP(ABS(#REF!),#REF!,12,0)</definedName>
    <definedName name="_BAL272">VLOOKUP(ABS(#REF!),#REF!,12,0)</definedName>
    <definedName name="_BAL273" localSheetId="3">VLOOKUP(ABS(#REF!),#REF!,12,0)*-1</definedName>
    <definedName name="_BAL273">VLOOKUP(ABS(#REF!),#REF!,12,0)*-1</definedName>
    <definedName name="_BAL274" localSheetId="3">VLOOKUP(ABS(#REF!),#REF!,12,0)*-1</definedName>
    <definedName name="_BAL274">VLOOKUP(ABS(#REF!),#REF!,12,0)*-1</definedName>
    <definedName name="_BAL298" localSheetId="3">VLOOKUP(ABS(#REF!),#REF!,12,0)*-1</definedName>
    <definedName name="_BAL298">VLOOKUP(ABS(#REF!),#REF!,12,0)*-1</definedName>
    <definedName name="_BAL32" localSheetId="3">VLOOKUP(ABS(#REF!),#REF!,12,0)</definedName>
    <definedName name="_BAL32">VLOOKUP(ABS(#REF!),#REF!,12,0)</definedName>
    <definedName name="_BAL421" localSheetId="3">VLOOKUP(ABS(#REF!),#REF!,12,0)</definedName>
    <definedName name="_BAL421">VLOOKUP(ABS(#REF!),#REF!,12,0)</definedName>
    <definedName name="_BAL422" localSheetId="3">VLOOKUP(ABS(#REF!),#REF!,12,0)</definedName>
    <definedName name="_BAL422">VLOOKUP(ABS(#REF!),#REF!,12,0)</definedName>
    <definedName name="_BAL423" localSheetId="3">VLOOKUP(ABS(#REF!),#REF!,12,0)</definedName>
    <definedName name="_BAL423">VLOOKUP(ABS(#REF!),#REF!,12,0)</definedName>
    <definedName name="_BAL424" localSheetId="3">VLOOKUP(ABS(#REF!),#REF!,12,0)</definedName>
    <definedName name="_BAL424">VLOOKUP(ABS(#REF!),#REF!,12,0)</definedName>
    <definedName name="_BAL425" localSheetId="3">VLOOKUP(ABS(#REF!),#REF!,12,0)</definedName>
    <definedName name="_BAL425">VLOOKUP(ABS(#REF!),#REF!,12,0)</definedName>
    <definedName name="_BAL426" localSheetId="3">VLOOKUP(ABS(#REF!),#REF!,12,0)</definedName>
    <definedName name="_BAL426">VLOOKUP(ABS(#REF!),#REF!,12,0)</definedName>
    <definedName name="_BAL429" localSheetId="3">VLOOKUP(ABS(#REF!),#REF!,12,0)</definedName>
    <definedName name="_BAL429">VLOOKUP(ABS(#REF!),#REF!,12,0)</definedName>
    <definedName name="_BAL434" localSheetId="3">VLOOKUP(ABS(#REF!),#REF!,12,0)</definedName>
    <definedName name="_BAL434">VLOOKUP(ABS(#REF!),#REF!,12,0)</definedName>
    <definedName name="_BAL441" localSheetId="3">VLOOKUP(ABS(#REF!),#REF!,12,0)</definedName>
    <definedName name="_BAL441">VLOOKUP(ABS(#REF!),#REF!,12,0)</definedName>
    <definedName name="_BAL482" localSheetId="3">VLOOKUP(ABS(#REF!),#REF!,12,0)*-1</definedName>
    <definedName name="_BAL482">VLOOKUP(ABS(#REF!),#REF!,12,0)*-1</definedName>
    <definedName name="_BAL483" localSheetId="3">VLOOKUP(ABS(#REF!),#REF!,12,0)*-1</definedName>
    <definedName name="_BAL483">VLOOKUP(ABS(#REF!),#REF!,12,0)*-1</definedName>
    <definedName name="_BAL484" localSheetId="3">VLOOKUP(ABS(#REF!),#REF!,12,0)*-1</definedName>
    <definedName name="_BAL484">VLOOKUP(ABS(#REF!),#REF!,12,0)*-1</definedName>
    <definedName name="_BAL485" localSheetId="3">VLOOKUP(ABS(#REF!),#REF!,12,0)*-1</definedName>
    <definedName name="_BAL485">VLOOKUP(ABS(#REF!),#REF!,12,0)*-1</definedName>
    <definedName name="_BAL486" localSheetId="3">VLOOKUP(ABS(#REF!),#REF!,12,0)*-1</definedName>
    <definedName name="_BAL486">VLOOKUP(ABS(#REF!),#REF!,12,0)*-1</definedName>
    <definedName name="_BAL489" localSheetId="3">VLOOKUP(ABS(#REF!),#REF!,12,0)*-1</definedName>
    <definedName name="_BAL489">VLOOKUP(ABS(#REF!),#REF!,12,0)*-1</definedName>
    <definedName name="_BAL51" localSheetId="3">VLOOKUP(ABS(#REF!),#REF!,12,0)*-1</definedName>
    <definedName name="_BAL51">VLOOKUP(ABS(#REF!),#REF!,12,0)*-1</definedName>
    <definedName name="_BAL54" localSheetId="3">VLOOKUP(ABS(#REF!),#REF!,12,0)*-1</definedName>
    <definedName name="_BAL54">VLOOKUP(ABS(#REF!),#REF!,12,0)*-1</definedName>
    <definedName name="_BAL571" localSheetId="3">VLOOKUP(ABS(#REF!),#REF!,12,0)*-1</definedName>
    <definedName name="_BAL571">VLOOKUP(ABS(#REF!),#REF!,12,0)*-1</definedName>
    <definedName name="_BAL574" localSheetId="3">VLOOKUP(ABS(#REF!),#REF!,12,0)*-1</definedName>
    <definedName name="_BAL574">VLOOKUP(ABS(#REF!),#REF!,12,0)*-1</definedName>
    <definedName name="_BAL59" localSheetId="3">VLOOKUP(ABS(#REF!),#REF!,12,0)*-1</definedName>
    <definedName name="_BAL59">VLOOKUP(ABS(#REF!),#REF!,12,0)*-1</definedName>
    <definedName name="_cod2" localSheetId="3">#REF!</definedName>
    <definedName name="_cod2">#REF!</definedName>
    <definedName name="_cre1">#REF!</definedName>
    <definedName name="_cre2">#REF!</definedName>
    <definedName name="_cre3">#REF!</definedName>
    <definedName name="_cre4">#REF!</definedName>
    <definedName name="_DAT1" localSheetId="3">#REF!</definedName>
    <definedName name="_DAT1">#REF!</definedName>
    <definedName name="_DAT10" localSheetId="3">#REF!</definedName>
    <definedName name="_DAT10">#REF!</definedName>
    <definedName name="_DAT11" localSheetId="3">#REF!</definedName>
    <definedName name="_DAT11">#REF!</definedName>
    <definedName name="_DAT12" localSheetId="3">#REF!</definedName>
    <definedName name="_DAT12">#REF!</definedName>
    <definedName name="_DAT13" localSheetId="3">#REF!</definedName>
    <definedName name="_DAT13">#REF!</definedName>
    <definedName name="_DAT14" localSheetId="3">#REF!</definedName>
    <definedName name="_DAT14">#REF!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3" localSheetId="3">#REF!</definedName>
    <definedName name="_dd3">#REF!</definedName>
    <definedName name="_ddf1" hidden="1">{"ZAR",#N/A,FALSE,"APLICAR"}</definedName>
    <definedName name="_dev1">#REF!</definedName>
    <definedName name="_dev2">#REF!</definedName>
    <definedName name="_dev3">#REF!</definedName>
    <definedName name="_dev4">#REF!</definedName>
    <definedName name="_f4" localSheetId="3" hidden="1">#REF!</definedName>
    <definedName name="_f4" hidden="1">#REF!</definedName>
    <definedName name="_f45" localSheetId="3" hidden="1">#REF!</definedName>
    <definedName name="_f45" hidden="1">#REF!</definedName>
    <definedName name="_Fill" localSheetId="3" hidden="1">#REF!</definedName>
    <definedName name="_Fill" hidden="1">#REF!</definedName>
    <definedName name="_xlnm._FilterDatabase" localSheetId="3" hidden="1">#REF!</definedName>
    <definedName name="_xlnm._FilterDatabase" hidden="1">#REF!</definedName>
    <definedName name="_fim2" localSheetId="3">#REF!</definedName>
    <definedName name="_fim2">#REF!</definedName>
    <definedName name="_fim3" localSheetId="3">#REF!</definedName>
    <definedName name="_fim3">#REF!</definedName>
    <definedName name="_g5" localSheetId="3" hidden="1">#REF!</definedName>
    <definedName name="_g5" hidden="1">#REF!</definedName>
    <definedName name="_IMP2" localSheetId="3">#REF!</definedName>
    <definedName name="_IMP2">#REF!</definedName>
    <definedName name="_IMP3" localSheetId="3">#REF!</definedName>
    <definedName name="_IMP3">#REF!</definedName>
    <definedName name="_IMP4" localSheetId="3">#REF!</definedName>
    <definedName name="_IMP4">#REF!</definedName>
    <definedName name="_jan05" localSheetId="3">#REF!</definedName>
    <definedName name="_jan05">#REF!</definedName>
    <definedName name="_Jun2">#REF!</definedName>
    <definedName name="_Key1" localSheetId="3" hidden="1">#REF!</definedName>
    <definedName name="_Key1" hidden="1">#REF!</definedName>
    <definedName name="_Key2" localSheetId="3" hidden="1">#REF!</definedName>
    <definedName name="_Key2" hidden="1">#REF!</definedName>
    <definedName name="_MAS1" localSheetId="3">#REF!</definedName>
    <definedName name="_MAS1">#REF!</definedName>
    <definedName name="_MAS10" localSheetId="3">#REF!</definedName>
    <definedName name="_MAS10">#REF!</definedName>
    <definedName name="_MAS11" localSheetId="3">#REF!</definedName>
    <definedName name="_MAS11">#REF!</definedName>
    <definedName name="_MAS12" localSheetId="3">#REF!</definedName>
    <definedName name="_MAS12">#REF!</definedName>
    <definedName name="_MAS2" localSheetId="3">#REF!</definedName>
    <definedName name="_MAS2">#REF!</definedName>
    <definedName name="_MAS3" localSheetId="3">#REF!</definedName>
    <definedName name="_MAS3">#REF!</definedName>
    <definedName name="_MAS4" localSheetId="3">#REF!</definedName>
    <definedName name="_MAS4">#REF!</definedName>
    <definedName name="_MAS5" localSheetId="3">#REF!</definedName>
    <definedName name="_MAS5">#REF!</definedName>
    <definedName name="_MAS6" localSheetId="3">#REF!</definedName>
    <definedName name="_MAS6">#REF!</definedName>
    <definedName name="_MAS7" localSheetId="3">#REF!</definedName>
    <definedName name="_MAS7">#REF!</definedName>
    <definedName name="_MAS8" localSheetId="3">#REF!</definedName>
    <definedName name="_MAS8">#REF!</definedName>
    <definedName name="_MAS9" localSheetId="3">#REF!</definedName>
    <definedName name="_MAS9">#REF!</definedName>
    <definedName name="_MES17">#REF!</definedName>
    <definedName name="_MES19">#REF!</definedName>
    <definedName name="_MES4">#REF!</definedName>
    <definedName name="_MES5">#REF!</definedName>
    <definedName name="_MES6">#REF!</definedName>
    <definedName name="_NG1" localSheetId="3">#REF!</definedName>
    <definedName name="_NG1">#REF!</definedName>
    <definedName name="_NG2" localSheetId="3">#REF!</definedName>
    <definedName name="_NG2">#REF!</definedName>
    <definedName name="_NG5" localSheetId="3">#REF!</definedName>
    <definedName name="_NG5">#REF!</definedName>
    <definedName name="_NG6" localSheetId="3">#REF!</definedName>
    <definedName name="_NG6">#REF!</definedName>
    <definedName name="_NG7" localSheetId="3">#REF!</definedName>
    <definedName name="_NG7">#REF!</definedName>
    <definedName name="_NH1" localSheetId="3">#REF!</definedName>
    <definedName name="_NH1">#REF!</definedName>
    <definedName name="_Order1" hidden="1">255</definedName>
    <definedName name="_Order2" hidden="1">255</definedName>
    <definedName name="_poc1">#REF!</definedName>
    <definedName name="_poc2">#REF!</definedName>
    <definedName name="_POC61" localSheetId="3">VLOOKUP(ABS(#REF!),#REF!,5,0)</definedName>
    <definedName name="_POC61">VLOOKUP(ABS(#REF!),#REF!,5,0)</definedName>
    <definedName name="_POC62" localSheetId="3">VLOOKUP(ABS(#REF!),#REF!,5,0)</definedName>
    <definedName name="_POC62">VLOOKUP(ABS(#REF!),#REF!,5,0)</definedName>
    <definedName name="_POC63" localSheetId="3">VLOOKUP(ABS(#REF!),#REF!,5,0)</definedName>
    <definedName name="_POC63">VLOOKUP(ABS(#REF!),#REF!,5,0)</definedName>
    <definedName name="_POC65" localSheetId="3">VLOOKUP(ABS(#REF!),#REF!,5,0)</definedName>
    <definedName name="_POC65">VLOOKUP(ABS(#REF!),#REF!,5,0)</definedName>
    <definedName name="_POC66" localSheetId="3">VLOOKUP(ABS(#REF!),#REF!,5,0)</definedName>
    <definedName name="_POC66">VLOOKUP(ABS(#REF!),#REF!,5,0)</definedName>
    <definedName name="_POC67" localSheetId="3">VLOOKUP(ABS(#REF!),#REF!,5,0)</definedName>
    <definedName name="_POC67">VLOOKUP(ABS(#REF!),#REF!,5,0)</definedName>
    <definedName name="_POC69" localSheetId="3">VLOOKUP(ABS(#REF!),#REF!,5,0)</definedName>
    <definedName name="_POC69">VLOOKUP(ABS(#REF!),#REF!,5,0)</definedName>
    <definedName name="_POC71" localSheetId="3">VLOOKUP(ABS(#REF!),#REF!,5,0)*-1</definedName>
    <definedName name="_POC71">VLOOKUP(ABS(#REF!),#REF!,5,0)*-1</definedName>
    <definedName name="_POC72" localSheetId="3">VLOOKUP(ABS(#REF!),#REF!,5,0)*-1</definedName>
    <definedName name="_POC72">VLOOKUP(ABS(#REF!),#REF!,5,0)*-1</definedName>
    <definedName name="_POC76" localSheetId="3">VLOOKUP(ABS(#REF!),#REF!,5,0)*-1</definedName>
    <definedName name="_POC76">VLOOKUP(ABS(#REF!),#REF!,5,0)*-1</definedName>
    <definedName name="_POC78" localSheetId="3">VLOOKUP(ABS(#REF!),#REF!,5,0)*-1</definedName>
    <definedName name="_POC78">VLOOKUP(ABS(#REF!),#REF!,5,0)*-1</definedName>
    <definedName name="_POC79" localSheetId="3">VLOOKUP(ABS(#REF!),#REF!,5,0)*-1</definedName>
    <definedName name="_POC79">VLOOKUP(ABS(#REF!),#REF!,5,0)*-1</definedName>
    <definedName name="_pvt1" localSheetId="3">#REF!</definedName>
    <definedName name="_pvt1">#REF!</definedName>
    <definedName name="_pvt2" localSheetId="3">#REF!</definedName>
    <definedName name="_pvt2">#REF!</definedName>
    <definedName name="_pvt3" localSheetId="3">#REF!</definedName>
    <definedName name="_pvt3">#REF!</definedName>
    <definedName name="_ref12" localSheetId="3">#REF!</definedName>
    <definedName name="_ref12">#REF!</definedName>
    <definedName name="_Regression_Int" hidden="1">1</definedName>
    <definedName name="_sal1">#REF!</definedName>
    <definedName name="_sal2">#REF!</definedName>
    <definedName name="_sal3">#REF!</definedName>
    <definedName name="_sal4">#REF!</definedName>
    <definedName name="_sas19" localSheetId="3">#REF!</definedName>
    <definedName name="_sas19">#REF!</definedName>
    <definedName name="_Sort" localSheetId="3" hidden="1">#REF!</definedName>
    <definedName name="_Sort" hidden="1">#REF!</definedName>
    <definedName name="_tab1">#REF!</definedName>
    <definedName name="_tab2">#REF!</definedName>
    <definedName name="_tab3">#REF!</definedName>
    <definedName name="_TC23" localSheetId="3">#REF!</definedName>
    <definedName name="_TC23">#REF!</definedName>
    <definedName name="_TC32" localSheetId="3">#REF!</definedName>
    <definedName name="_TC32">#REF!</definedName>
    <definedName name="_tot1" localSheetId="3">#REF!</definedName>
    <definedName name="_tot1">#REF!</definedName>
    <definedName name="_tot2" localSheetId="3">#REF!</definedName>
    <definedName name="_tot2">#REF!</definedName>
    <definedName name="_TOT21" localSheetId="3">#REF!</definedName>
    <definedName name="_TOT21">#REF!</definedName>
    <definedName name="_tot3" localSheetId="3">#REF!</definedName>
    <definedName name="_tot3">#REF!</definedName>
    <definedName name="_tot4" localSheetId="3">#REF!</definedName>
    <definedName name="_tot4">#REF!</definedName>
    <definedName name="_tot5" localSheetId="3">#REF!</definedName>
    <definedName name="_tot5">#REF!</definedName>
    <definedName name="_tot6" localSheetId="3">#REF!</definedName>
    <definedName name="_tot6">#REF!</definedName>
    <definedName name="_tot7" localSheetId="3">#REF!</definedName>
    <definedName name="_tot7">#REF!</definedName>
    <definedName name="_tot8" localSheetId="3">#REF!</definedName>
    <definedName name="_tot8">#REF!</definedName>
    <definedName name="A" localSheetId="3" hidden="1">#REF!</definedName>
    <definedName name="A" hidden="1">#REF!</definedName>
    <definedName name="ã">#REF!</definedName>
    <definedName name="A.P._Indemnizações_Seguro_Cessão_Lucros1" localSheetId="3">#REF!</definedName>
    <definedName name="A.P._Indemnizações_Seguro_Cessão_Lucros1">#REF!</definedName>
    <definedName name="A_impresión_IM" localSheetId="3">#REF!</definedName>
    <definedName name="A_impresión_IM">#REF!</definedName>
    <definedName name="aa" localSheetId="3">#REF!</definedName>
    <definedName name="aa">#REF!</definedName>
    <definedName name="aaa" hidden="1">{"'Parte I (BPA)'!$A$1:$A$3"}</definedName>
    <definedName name="aaaaa" hidden="1">{"VARIASMOEDAS",#N/A,FALSE,"APLICAR"}</definedName>
    <definedName name="AAAAAAA" hidden="1">{"'Parte I (BPA)'!$A$1:$A$3"}</definedName>
    <definedName name="aaaaaaaaaaaa" localSheetId="3">#REF!</definedName>
    <definedName name="aaaaaaaaaaaa">#REF!</definedName>
    <definedName name="AB" localSheetId="3" hidden="1">#REF!</definedName>
    <definedName name="AB" hidden="1">#REF!</definedName>
    <definedName name="Abastecimento_Galp_Frota_Espanha" localSheetId="3">#REF!</definedName>
    <definedName name="Abastecimento_Galp_Frota_Espanha">#REF!</definedName>
    <definedName name="ABCD" localSheetId="3">#REF!</definedName>
    <definedName name="ABCD">#REF!</definedName>
    <definedName name="Abertura_de_crédito" localSheetId="3">#REF!</definedName>
    <definedName name="Abertura_de_crédito">#REF!</definedName>
    <definedName name="ABR" localSheetId="3">#REF!</definedName>
    <definedName name="ABR">#REF!</definedName>
    <definedName name="abs" localSheetId="3">#REF!</definedName>
    <definedName name="abs">#REF!</definedName>
    <definedName name="Accompanying">#REF!</definedName>
    <definedName name="accruedc">#REF!</definedName>
    <definedName name="accruedp">#REF!</definedName>
    <definedName name="ACRESCIMOS_ACTIVO" localSheetId="3">#REF!</definedName>
    <definedName name="ACRESCIMOS_ACTIVO">#REF!</definedName>
    <definedName name="Acréscimos_de_Custo___Periodização_de_custos__transferência_da_2689xxxx_para_a_273XXXXX">#REF!</definedName>
    <definedName name="ACRESCIMOS_DE_CUSTOS" localSheetId="3">#REF!</definedName>
    <definedName name="ACRESCIMOS_DE_CUSTOS">#REF!</definedName>
    <definedName name="ACRESCIMOS_DE_PROVEITOS" localSheetId="3">#REF!</definedName>
    <definedName name="ACRESCIMOS_DE_PROVEITOS">#REF!</definedName>
    <definedName name="ACRESCIMOS_PASSIVO" localSheetId="3">#REF!</definedName>
    <definedName name="ACRESCIMOS_PASSIVO">#REF!</definedName>
    <definedName name="acsdcsd" localSheetId="3">#REF!</definedName>
    <definedName name="acsdcsd">#REF!</definedName>
    <definedName name="Activo" localSheetId="3">#REF!</definedName>
    <definedName name="Activo">#REF!</definedName>
    <definedName name="activo2000" localSheetId="3">#REF!</definedName>
    <definedName name="activo2000">#REF!</definedName>
    <definedName name="ACUMULADO" localSheetId="3">#REF!</definedName>
    <definedName name="ACUMULADO">#REF!</definedName>
    <definedName name="ADA" localSheetId="3">#REF!</definedName>
    <definedName name="ADA">#REF!</definedName>
    <definedName name="aderyt" localSheetId="3">#REF!</definedName>
    <definedName name="aderyt">#REF!</definedName>
    <definedName name="ADFORN" localSheetId="3">#REF!</definedName>
    <definedName name="ADFORN">#REF!</definedName>
    <definedName name="ADIANT_OUT_EMP_RESULT" localSheetId="3">#REF!</definedName>
    <definedName name="ADIANT_OUT_EMP_RESULT">#REF!</definedName>
    <definedName name="ADIANT_RESULT" localSheetId="3">#REF!</definedName>
    <definedName name="ADIANT_RESULT">#REF!</definedName>
    <definedName name="ADIANTAMENTOS_DESINV." localSheetId="3">#REF!</definedName>
    <definedName name="ADIANTAMENTOS_DESINV.">#REF!</definedName>
    <definedName name="ADIANTAMENTOS_DIVIDENDOS" localSheetId="3">#REF!</definedName>
    <definedName name="ADIANTAMENTOS_DIVIDENDOS">#REF!</definedName>
    <definedName name="ADIANTAMENTOS_INVEST" localSheetId="3">#REF!</definedName>
    <definedName name="ADIANTAMENTOS_INVEST">#REF!</definedName>
    <definedName name="ADIANTAMENTOS_OUTROS" localSheetId="3">#REF!</definedName>
    <definedName name="ADIANTAMENTOS_OUTROS">#REF!</definedName>
    <definedName name="ADIANTAMENTOS_REGUL" localSheetId="3">#REF!</definedName>
    <definedName name="ADIANTAMENTOS_REGUL">#REF!</definedName>
    <definedName name="ADIANTAMENTOS_TRANSF" localSheetId="3">#REF!</definedName>
    <definedName name="ADIANTAMENTOS_TRANSF">#REF!</definedName>
    <definedName name="ADM" localSheetId="3">#REF!</definedName>
    <definedName name="ADM">#REF!</definedName>
    <definedName name="Administracao_do_Porto_de_Sines" localSheetId="3">#REF!</definedName>
    <definedName name="Administracao_do_Porto_de_Sines">#REF!</definedName>
    <definedName name="ADP" localSheetId="3">#REF!</definedName>
    <definedName name="ADP">#REF!</definedName>
    <definedName name="AEE" localSheetId="3">#REF!</definedName>
    <definedName name="AEE">#REF!</definedName>
    <definedName name="AF">#REF!</definedName>
    <definedName name="Age" localSheetId="3">#REF!</definedName>
    <definedName name="Age">#REF!</definedName>
    <definedName name="AGO" localSheetId="3">#REF!</definedName>
    <definedName name="AGO">#REF!</definedName>
    <definedName name="AJUDAS_CUSTO">#REF!</definedName>
    <definedName name="ajustderv" hidden="1">{"'Parte I (BPA)'!$A$1:$A$3"}</definedName>
    <definedName name="ald" localSheetId="3">#REF!</definedName>
    <definedName name="ald">#REF!</definedName>
    <definedName name="alice" localSheetId="3">#REF!</definedName>
    <definedName name="alice">#REF!</definedName>
    <definedName name="ALL" localSheetId="3">#REF!</definedName>
    <definedName name="ALL">#REF!</definedName>
    <definedName name="altera">[0]!altera</definedName>
    <definedName name="ALTERA2">[0]!ALTERA2</definedName>
    <definedName name="amor" localSheetId="3">#REF!</definedName>
    <definedName name="amor">#REF!</definedName>
    <definedName name="AMORT">#REF!</definedName>
    <definedName name="AMORT_CONT">#REF!</definedName>
    <definedName name="AMORT_CPLUR">#N/A</definedName>
    <definedName name="AMORT_INCORP">#N/A</definedName>
    <definedName name="Amort_SurvaleursFF" localSheetId="3">#REF!</definedName>
    <definedName name="Amort_SurvaleursFF">#REF!</definedName>
    <definedName name="AMORTC" localSheetId="3">#REF!</definedName>
    <definedName name="AMORTC">#REF!</definedName>
    <definedName name="Amortização_de_Investimentos_Financeiros" localSheetId="3">#REF!</definedName>
    <definedName name="Amortização_de_Investimentos_Financeiros">#REF!</definedName>
    <definedName name="Amortização_de_Investimentos_Financeiros___custos" localSheetId="3">#REF!</definedName>
    <definedName name="Amortização_de_Investimentos_Financeiros___custos">#REF!</definedName>
    <definedName name="Amortização_de_Investimentos_Financeiros_97" localSheetId="3">#REF!</definedName>
    <definedName name="Amortização_de_Investimentos_Financeiros_97">#REF!</definedName>
    <definedName name="Amortização_de_Investimentos_Financeiros_N1" localSheetId="3">#REF!</definedName>
    <definedName name="Amortização_de_Investimentos_Financeiros_N1">#REF!</definedName>
    <definedName name="AMORTIZAÇÕES" localSheetId="3">#REF!</definedName>
    <definedName name="AMORTIZAÇÕES">#REF!</definedName>
    <definedName name="amostra">#REF!</definedName>
    <definedName name="amostra200">#REF!</definedName>
    <definedName name="AMOTINC" localSheetId="3">#REF!</definedName>
    <definedName name="AMOTINC">#REF!</definedName>
    <definedName name="anaa"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AnexoSeguros" localSheetId="3">#REF!</definedName>
    <definedName name="AnexoSeguros">#REF!</definedName>
    <definedName name="AnneeN">#REF!</definedName>
    <definedName name="AnneeN_1">#REF!</definedName>
    <definedName name="ANO" localSheetId="3">#REF!</definedName>
    <definedName name="ANO">#REF!</definedName>
    <definedName name="ANO_AC" localSheetId="3">#REF!</definedName>
    <definedName name="ANO_AC">#REF!</definedName>
    <definedName name="Ano_Actual">#REF!</definedName>
    <definedName name="ANO_ANTERIOR">#REF!</definedName>
    <definedName name="ANO_CIV" localSheetId="3">#REF!</definedName>
    <definedName name="ANO_CIV">#REF!</definedName>
    <definedName name="ANO_CORRENTE">#REF!</definedName>
    <definedName name="ANO_FIS" localSheetId="3">#REF!</definedName>
    <definedName name="ANO_FIS">#REF!</definedName>
    <definedName name="ANOS" localSheetId="3">#REF!</definedName>
    <definedName name="ANOS">#REF!</definedName>
    <definedName name="AnoSel">#REF!</definedName>
    <definedName name="Ap_Rep">#REF!</definedName>
    <definedName name="APLIC_MULTIPLAS" localSheetId="3">#REF!</definedName>
    <definedName name="APLIC_MULTIPLAS">#REF!</definedName>
    <definedName name="APOIOFCX" localSheetId="3">#REF!</definedName>
    <definedName name="APOIOFCX">#REF!</definedName>
    <definedName name="ARA_Threshold" localSheetId="3">#REF!</definedName>
    <definedName name="ARA_Threshold">#REF!</definedName>
    <definedName name="AREA_BAL" localSheetId="3">#REF!</definedName>
    <definedName name="AREA_BAL">#REF!</definedName>
    <definedName name="Area_Balancete">#REF!</definedName>
    <definedName name="AREA_BALDE">#REF!</definedName>
    <definedName name="AREA_DEM_RES">#REF!</definedName>
    <definedName name="AREA_DR" localSheetId="3">#REF!</definedName>
    <definedName name="AREA_DR">#REF!</definedName>
    <definedName name="AREA1" localSheetId="3">#REF!</definedName>
    <definedName name="AREA1">#REF!</definedName>
    <definedName name="AREA2" localSheetId="3">#REF!</definedName>
    <definedName name="AREA2">#REF!</definedName>
    <definedName name="AREA3" localSheetId="3">#REF!</definedName>
    <definedName name="AREA3">#REF!</definedName>
    <definedName name="AREA4" localSheetId="3">#REF!</definedName>
    <definedName name="AREA4">#REF!</definedName>
    <definedName name="AREA5" localSheetId="3">#REF!</definedName>
    <definedName name="AREA5">#REF!</definedName>
    <definedName name="AREA6" localSheetId="3">#REF!</definedName>
    <definedName name="AREA6">#REF!</definedName>
    <definedName name="ARP_Threshold" localSheetId="3">#REF!</definedName>
    <definedName name="ARP_Threshold">#REF!</definedName>
    <definedName name="as" localSheetId="3" hidden="1">#REF!</definedName>
    <definedName name="as" hidden="1">#REF!</definedName>
    <definedName name="AS2DocOpenMode" hidden="1">"AS2DocumentEdit"</definedName>
    <definedName name="AS2HasNoAutoHeaderFooter" hidden="1">" "</definedName>
    <definedName name="AS2NamedRange" hidden="1">24</definedName>
    <definedName name="AS2ReportLS" hidden="1">1</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asd" hidden="1">{"USD",#N/A,FALSE,"APLICAR"}</definedName>
    <definedName name="asd" hidden="1">{"'Parte I (BPA)'!$A$1:$A$3"}</definedName>
    <definedName name="asdasd" localSheetId="3">#REF!</definedName>
    <definedName name="asdasd">#REF!</definedName>
    <definedName name="asdasda" localSheetId="3">#REF!</definedName>
    <definedName name="asdasda">#REF!</definedName>
    <definedName name="asdc" hidden="1">21</definedName>
    <definedName name="assddfv" localSheetId="3">#REF!</definedName>
    <definedName name="assddfv">#REF!</definedName>
    <definedName name="asss">#REF!</definedName>
    <definedName name="asxcdsfvrg" localSheetId="3">#REF!</definedName>
    <definedName name="asxcdsfvrg">#REF!</definedName>
    <definedName name="Aumentos_de_amortizacoes_e_provisoes___custos" localSheetId="3">#REF!</definedName>
    <definedName name="Aumentos_de_amortizacoes_e_provisoes___custos">#REF!</definedName>
    <definedName name="autoconfig" localSheetId="3">#REF!</definedName>
    <definedName name="autoconfig">#REF!</definedName>
    <definedName name="Av_Rep">#REF!</definedName>
    <definedName name="Average_rate_N">#REF!</definedName>
    <definedName name="Avis" localSheetId="3">#REF!</definedName>
    <definedName name="Avis">#REF!</definedName>
    <definedName name="AVIS_US_" localSheetId="3">#REF!</definedName>
    <definedName name="AVIS_US_">#REF!</definedName>
    <definedName name="AVO" localSheetId="3">#REF!</definedName>
    <definedName name="AVO">#REF!</definedName>
    <definedName name="b">#REF!</definedName>
    <definedName name="BAL" localSheetId="3">#REF!</definedName>
    <definedName name="BAL">#REF!</definedName>
    <definedName name="BAL12_23" localSheetId="3">VLOOKUP(12,#REF!,5,0)*-1+VLOOKUP(23,#REF!,5,0)*-1+#REF!</definedName>
    <definedName name="BAL12_23">VLOOKUP(12,#REF!,5,0)*-1+VLOOKUP(23,#REF!,5,0)*-1+#REF!</definedName>
    <definedName name="BAL218a">VLOOKUP(ABS(28),#REF!,12,0)*-1</definedName>
    <definedName name="BAL24b" localSheetId="3">SUMIF(#REF!,"&lt;0",#REF!)*-1+#REF!</definedName>
    <definedName name="BAL24b">SUMIF(#REF!,"&lt;0",#REF!)*-1+#REF!</definedName>
    <definedName name="BAL26_21b" localSheetId="3">VLOOKUP(21,#REF!,5,0)*-1+#REF!+#REF!+VLOOKUP(26,#REF!,5,0)*-1+#REF!-#REF!</definedName>
    <definedName name="BAL26_21b">VLOOKUP(21,#REF!,5,0)*-1+#REF!+#REF!+VLOOKUP(26,#REF!,5,0)*-1+#REF!-#REF!</definedName>
    <definedName name="BAL26_22" localSheetId="3">+#REF!+#REF!-#REF!</definedName>
    <definedName name="BAL26_22">+#REF!+#REF!-#REF!</definedName>
    <definedName name="BALANCE">#REF!</definedName>
    <definedName name="balancete_olga" localSheetId="3">#REF!</definedName>
    <definedName name="balancete_olga">#REF!</definedName>
    <definedName name="BALDE" localSheetId="3">#REF!</definedName>
    <definedName name="BALDE">#REF!</definedName>
    <definedName name="BALDEZ" localSheetId="3">#REF!</definedName>
    <definedName name="BALDEZ">#REF!</definedName>
    <definedName name="BALDEZANALÍT" localSheetId="3">#REF!</definedName>
    <definedName name="BALDEZANALÍT">#REF!</definedName>
    <definedName name="BALSIMP1" localSheetId="3">#REF!</definedName>
    <definedName name="BALSIMP1">#REF!</definedName>
    <definedName name="BALSIMP2" localSheetId="3">#REF!</definedName>
    <definedName name="BALSIMP2">#REF!</definedName>
    <definedName name="Banco_E.Santo_Com.Lisboa___Aut._Abast._Transito" localSheetId="3">#REF!</definedName>
    <definedName name="Banco_E.Santo_Com.Lisboa___Aut._Abast._Transito">#REF!</definedName>
    <definedName name="Banco_Fonsecas___Burnay____Aut._Abast._Transito" localSheetId="3">#REF!</definedName>
    <definedName name="Banco_Fonsecas___Burnay____Aut._Abast._Transito">#REF!</definedName>
    <definedName name="Banco_Português_do_Atlântico" localSheetId="3">#REF!</definedName>
    <definedName name="Banco_Português_do_Atlântico">#REF!</definedName>
    <definedName name="BANCO_SANTANDER_MEXICANO_S.A." localSheetId="3">#REF!</definedName>
    <definedName name="BANCO_SANTANDER_MEXICANO_S.A.">#REF!</definedName>
    <definedName name="Base" localSheetId="3">#REF!</definedName>
    <definedName name="Base">#REF!</definedName>
    <definedName name="Base_Abr">#REF!</definedName>
    <definedName name="Base_Ago">#REF!</definedName>
    <definedName name="Base_Dez">#REF!</definedName>
    <definedName name="Base_Fev">#REF!</definedName>
    <definedName name="Base_Jan">#REF!</definedName>
    <definedName name="Base_Jul">#REF!</definedName>
    <definedName name="Base_Jun">#REF!</definedName>
    <definedName name="Base_Mai">#REF!</definedName>
    <definedName name="Base_Mar">#REF!</definedName>
    <definedName name="Base_Nov">#REF!</definedName>
    <definedName name="Base_Out">#REF!</definedName>
    <definedName name="Base_Set">#REF!</definedName>
    <definedName name="BASE1" localSheetId="3">#REF!</definedName>
    <definedName name="BASE1">#REF!</definedName>
    <definedName name="BASE2">#REF!</definedName>
    <definedName name="BaseDados" localSheetId="3">#REF!</definedName>
    <definedName name="BaseDados">#REF!</definedName>
    <definedName name="BASEIRS" localSheetId="6">#REF!</definedName>
    <definedName name="BASEIRS" localSheetId="3">#REF!</definedName>
    <definedName name="BASEIRS">#REF!</definedName>
    <definedName name="Bases" localSheetId="3">#REF!</definedName>
    <definedName name="Bases">#REF!</definedName>
    <definedName name="basesetembro" localSheetId="3">#REF!</definedName>
    <definedName name="basesetembro">#REF!</definedName>
    <definedName name="BB" localSheetId="3">#REF!</definedName>
    <definedName name="BB">#REF!</definedName>
    <definedName name="bbb" hidden="1">{"VARIASMOEDAS",#N/A,FALSE,"APLICAR"}</definedName>
    <definedName name="bbbb" hidden="1">{"VARIASMOEDAS",#N/A,FALSE,"APLICAR"}</definedName>
    <definedName name="bbbbbbbbbbbb" localSheetId="3" hidden="1">#REF!</definedName>
    <definedName name="bbbbbbbbbbbb" hidden="1">#REF!</definedName>
    <definedName name="bbbbbbbbbbbbbbb" localSheetId="3">#REF!</definedName>
    <definedName name="bbbbbbbbbbbbbbb">#REF!</definedName>
    <definedName name="bbbbbbbbbbbbbbbb" localSheetId="3" hidden="1">#REF!</definedName>
    <definedName name="bbbbbbbbbbbbbbbb" hidden="1">#REF!</definedName>
    <definedName name="BCFIRS" localSheetId="3">#REF!</definedName>
    <definedName name="BCFIRS">#REF!</definedName>
    <definedName name="BEF" localSheetId="3">#REF!</definedName>
    <definedName name="BEF">#REF!</definedName>
    <definedName name="Beneficios_de_penalidades_contratuais___proveitos" localSheetId="3">#REF!</definedName>
    <definedName name="Beneficios_de_penalidades_contratuais___proveitos">#REF!</definedName>
    <definedName name="BestFit" localSheetId="3">#REF!</definedName>
    <definedName name="BestFit">#REF!</definedName>
    <definedName name="BG_Del" hidden="1">15</definedName>
    <definedName name="BG_Ins" hidden="1">4</definedName>
    <definedName name="BG_Mod" hidden="1">6</definedName>
    <definedName name="bggg" hidden="1">{"'Parte I (BPA)'!$A$1:$A$3"}</definedName>
    <definedName name="BI" localSheetId="3">#REF!</definedName>
    <definedName name="BI">#REF!</definedName>
    <definedName name="BOLSA" localSheetId="3">#REF!</definedName>
    <definedName name="BOLSA">#REF!</definedName>
    <definedName name="BP" localSheetId="3">#REF!</definedName>
    <definedName name="BP">#REF!</definedName>
    <definedName name="BP_Oil" localSheetId="3">#REF!</definedName>
    <definedName name="BP_Oil">#REF!</definedName>
    <definedName name="BPA" localSheetId="3">#REF!</definedName>
    <definedName name="BPA">#REF!</definedName>
    <definedName name="Brindes_Comunicações_Institucionais" localSheetId="3">#REF!</definedName>
    <definedName name="Brindes_Comunicações_Institucionais">#REF!</definedName>
    <definedName name="Brisa___Exploracao_de_areas_de_servico_ano" localSheetId="3">#REF!</definedName>
    <definedName name="Brisa___Exploracao_de_areas_de_servico_ano">#REF!</definedName>
    <definedName name="Brisa___Exploracao_de_areas_de_servico_ano_ant" localSheetId="3">#REF!</definedName>
    <definedName name="Brisa___Exploracao_de_areas_de_servico_ano_ant">#REF!</definedName>
    <definedName name="Brisa___Exploracao_de_areas_de_servico_ano1" localSheetId="3">#REF!</definedName>
    <definedName name="Brisa___Exploracao_de_areas_de_servico_ano1">#REF!</definedName>
    <definedName name="BRL" localSheetId="3">#REF!</definedName>
    <definedName name="BRL">#REF!</definedName>
    <definedName name="bs" localSheetId="3">#REF!</definedName>
    <definedName name="bs">#REF!</definedName>
    <definedName name="bs_consol" localSheetId="3">#REF!</definedName>
    <definedName name="bs_consol">#REF!</definedName>
    <definedName name="bt" localSheetId="3">#REF!</definedName>
    <definedName name="bt">#REF!</definedName>
    <definedName name="cabç" localSheetId="3">#REF!</definedName>
    <definedName name="cabç">#REF!</definedName>
    <definedName name="cabçBTA" localSheetId="3">#REF!</definedName>
    <definedName name="cabçBTA">#REF!</definedName>
    <definedName name="cabçCPP" localSheetId="3">#REF!</definedName>
    <definedName name="cabçCPP">#REF!</definedName>
    <definedName name="cabçRL" localSheetId="3">#REF!</definedName>
    <definedName name="cabçRL">#REF!</definedName>
    <definedName name="CalculatedGauge" localSheetId="3">#REF!</definedName>
    <definedName name="CalculatedGauge">#REF!</definedName>
    <definedName name="Cambio" localSheetId="3">#REF!</definedName>
    <definedName name="Cambio">#REF!</definedName>
    <definedName name="Cambio_A" localSheetId="3">#REF!</definedName>
    <definedName name="Cambio_A">#REF!</definedName>
    <definedName name="Cambio_B" localSheetId="3">#REF!</definedName>
    <definedName name="Cambio_B">#REF!</definedName>
    <definedName name="Campo">#REF!</definedName>
    <definedName name="CAMPO17">#REF!</definedName>
    <definedName name="CAMPO18">#REF!</definedName>
    <definedName name="CAMPO5">#REF!</definedName>
    <definedName name="CAPITAL_PROPRIO" localSheetId="3">#REF!</definedName>
    <definedName name="CAPITAL_PROPRIO">#REF!</definedName>
    <definedName name="CAPITAL_PRÓPRIO_____Outras_reservas" localSheetId="3">#REF!</definedName>
    <definedName name="CAPITAL_PRÓPRIO_____Outras_reservas">#REF!</definedName>
    <definedName name="CAPITAL_PRÓPRIO_____Reservas_legais" localSheetId="3">#REF!</definedName>
    <definedName name="CAPITAL_PRÓPRIO_____Reservas_legais">#REF!</definedName>
    <definedName name="CAPITAL_PRÓPRIO_Ajust._partes_de_capital_em_filiais_e_associadas" localSheetId="3">#REF!</definedName>
    <definedName name="CAPITAL_PRÓPRIO_Ajust._partes_de_capital_em_filiais_e_associadas">#REF!</definedName>
    <definedName name="CAPITAL_PRÓPRIO_Capital" localSheetId="3">#REF!</definedName>
    <definedName name="CAPITAL_PRÓPRIO_Capital">#REF!</definedName>
    <definedName name="CAPITAL_PRÓPRIO_Prémios_de_emissão_de_acções" localSheetId="3">#REF!</definedName>
    <definedName name="CAPITAL_PRÓPRIO_Prémios_de_emissão_de_acções">#REF!</definedName>
    <definedName name="CAPITAL_PRÓPRIO_Reservas_de_reavaliação" localSheetId="3">#REF!</definedName>
    <definedName name="CAPITAL_PRÓPRIO_Reservas_de_reavaliação">#REF!</definedName>
    <definedName name="CAPITAL_PRÓPRIO_Resultado_líquido_do_exercício" localSheetId="3">#REF!</definedName>
    <definedName name="CAPITAL_PRÓPRIO_Resultado_líquido_do_exercício">#REF!</definedName>
    <definedName name="CAPITAL_PRÓPRIO_Resultados_transitados" localSheetId="3">#REF!</definedName>
    <definedName name="CAPITAL_PRÓPRIO_Resultados_transitados">#REF!</definedName>
    <definedName name="CAPITAL_PRÓPRIO_TOTAL_DO_CAPITAL_PRÓPRIO" localSheetId="3">#REF!</definedName>
    <definedName name="CAPITAL_PRÓPRIO_TOTAL_DO_CAPITAL_PRÓPRIO">#REF!</definedName>
    <definedName name="capitalc">#REF!</definedName>
    <definedName name="capitalp">#REF!</definedName>
    <definedName name="Cargabal" localSheetId="3">#REF!</definedName>
    <definedName name="Cargabal">#REF!</definedName>
    <definedName name="CARGABL2" localSheetId="6">#REF!</definedName>
    <definedName name="CARGABL2" localSheetId="3">#REF!</definedName>
    <definedName name="CARGABL2">#REF!</definedName>
    <definedName name="carlos" localSheetId="3">#REF!</definedName>
    <definedName name="carlos">#REF!</definedName>
    <definedName name="cashc">#REF!</definedName>
    <definedName name="cashp">#REF!</definedName>
    <definedName name="cat" localSheetId="3">#REF!</definedName>
    <definedName name="cat">#REF!</definedName>
    <definedName name="Catalizador_Porto_ano" localSheetId="3">#REF!</definedName>
    <definedName name="Catalizador_Porto_ano">#REF!</definedName>
    <definedName name="Catalizador_Porto_ano_ant" localSheetId="3">#REF!</definedName>
    <definedName name="Catalizador_Porto_ano_ant">#REF!</definedName>
    <definedName name="Catalizador_Sines_ano" localSheetId="3">#REF!</definedName>
    <definedName name="Catalizador_Sines_ano">#REF!</definedName>
    <definedName name="Catalizador_Sines_ano_ant" localSheetId="3">#REF!</definedName>
    <definedName name="Catalizador_Sines_ano_ant">#REF!</definedName>
    <definedName name="catarina" localSheetId="3">#REF!</definedName>
    <definedName name="catarina">#REF!</definedName>
    <definedName name="catia" localSheetId="3" hidden="1">#REF!</definedName>
    <definedName name="catia" hidden="1">#REF!</definedName>
    <definedName name="Cayman" localSheetId="3">#REF!</definedName>
    <definedName name="Cayman">#REF!</definedName>
    <definedName name="cbfdhtr" localSheetId="3">#REF!</definedName>
    <definedName name="cbfdhtr">#REF!</definedName>
    <definedName name="ccam" localSheetId="3">#REF!</definedName>
    <definedName name="ccam">#REF!</definedName>
    <definedName name="CCCBBI" localSheetId="3">#REF!</definedName>
    <definedName name="CCCBBI">#REF!</definedName>
    <definedName name="CCCBFE" localSheetId="3">#REF!</definedName>
    <definedName name="CCCBFE">#REF!</definedName>
    <definedName name="cccccccccccc" localSheetId="3" hidden="1">#REF!</definedName>
    <definedName name="cccccccccccc" hidden="1">#REF!</definedName>
    <definedName name="CDCD" localSheetId="3">#REF!</definedName>
    <definedName name="CDCD">#REF!</definedName>
    <definedName name="cddcd" localSheetId="3" hidden="1">#REF!</definedName>
    <definedName name="cddcd" hidden="1">#REF!</definedName>
    <definedName name="ce" localSheetId="3">#REF!</definedName>
    <definedName name="ce">#REF!</definedName>
    <definedName name="celia" hidden="1">{"'Parte I (BPA)'!$A$1:$A$3"}</definedName>
    <definedName name="CEN" localSheetId="3">#REF!</definedName>
    <definedName name="CEN">#REF!</definedName>
    <definedName name="Cento_de_Cuto_98_01" localSheetId="3">#REF!</definedName>
    <definedName name="Cento_de_Cuto_98_01">#REF!</definedName>
    <definedName name="Cento_de_Cuto_98_19" localSheetId="3">#REF!</definedName>
    <definedName name="Cento_de_Cuto_98_19">#REF!</definedName>
    <definedName name="CEP" localSheetId="3">#REF!</definedName>
    <definedName name="CEP">#REF!</definedName>
    <definedName name="CEPDEZ" localSheetId="3">#REF!</definedName>
    <definedName name="CEPDEZ">#REF!</definedName>
    <definedName name="CEPTRIM" localSheetId="3">#REF!</definedName>
    <definedName name="CEPTRIM">#REF!</definedName>
    <definedName name="Cessão_de_créditos__juros" localSheetId="3">#REF!</definedName>
    <definedName name="Cessão_de_créditos__juros">#REF!</definedName>
    <definedName name="CEXTRA" localSheetId="3">#REF!</definedName>
    <definedName name="CEXTRA">#REF!</definedName>
    <definedName name="CFIN" localSheetId="3">#REF!</definedName>
    <definedName name="CFIN">#REF!</definedName>
    <definedName name="CGD___PCO__PCN" localSheetId="3">#REF!</definedName>
    <definedName name="CGD___PCO__PCN">#REF!</definedName>
    <definedName name="ChangeVS" localSheetId="3">#REF!</definedName>
    <definedName name="ChangeVS">#REF!</definedName>
    <definedName name="CIMPOSTO" localSheetId="3">#REF!</definedName>
    <definedName name="CIMPOSTO">#REF!</definedName>
    <definedName name="Classes" localSheetId="3">#REF!</definedName>
    <definedName name="Classes">#REF!</definedName>
    <definedName name="clAutoConfigure" localSheetId="3">#REF!</definedName>
    <definedName name="clAutoConfigure">#REF!</definedName>
    <definedName name="Client" localSheetId="3" hidden="1">#REF!</definedName>
    <definedName name="Client" hidden="1">#REF!</definedName>
    <definedName name="Clientes__de_curto_para_M.L.Prazo">#REF!</definedName>
    <definedName name="Clientes_C_C_21100000_com_saldos_credores">#REF!</definedName>
    <definedName name="Clientes_do_C_prazo_para_mlprazo">#REF!</definedName>
    <definedName name="CLIENTES_OUT_CRED" localSheetId="3">#REF!</definedName>
    <definedName name="CLIENTES_OUT_CRED">#REF!</definedName>
    <definedName name="clientes_saldos_credores" localSheetId="3">#REF!</definedName>
    <definedName name="clientes_saldos_credores">#REF!</definedName>
    <definedName name="CLIENTESC" localSheetId="3">#REF!</definedName>
    <definedName name="CLIENTESC">#REF!</definedName>
    <definedName name="CLIENTESD" localSheetId="3">#REF!</definedName>
    <definedName name="CLIENTESD">#REF!</definedName>
    <definedName name="CMVMC_96" localSheetId="3">#REF!</definedName>
    <definedName name="CMVMC_96">#REF!</definedName>
    <definedName name="CMVMC_97" localSheetId="3">#REF!</definedName>
    <definedName name="CMVMC_97">#REF!</definedName>
    <definedName name="CNY" localSheetId="3">#REF!</definedName>
    <definedName name="CNY">#REF!</definedName>
    <definedName name="code" localSheetId="3">#REF!</definedName>
    <definedName name="code">#REF!</definedName>
    <definedName name="code_0" localSheetId="3">#REF!</definedName>
    <definedName name="code_0">#REF!</definedName>
    <definedName name="code_00" localSheetId="3">#REF!</definedName>
    <definedName name="code_00">#REF!</definedName>
    <definedName name="code_o9o" localSheetId="3">#REF!</definedName>
    <definedName name="code_o9o">#REF!</definedName>
    <definedName name="code00" localSheetId="3">#REF!</definedName>
    <definedName name="code00">#REF!</definedName>
    <definedName name="code0001" localSheetId="3">#REF!</definedName>
    <definedName name="code0001">#REF!</definedName>
    <definedName name="code1" localSheetId="3">#REF!</definedName>
    <definedName name="code1">#REF!</definedName>
    <definedName name="code2" localSheetId="3">#REF!</definedName>
    <definedName name="code2">#REF!</definedName>
    <definedName name="code3" localSheetId="3">#REF!</definedName>
    <definedName name="code3">#REF!</definedName>
    <definedName name="Codigo">#REF!</definedName>
    <definedName name="CODIGO_MOEDA">#REF!</definedName>
    <definedName name="Col_AC_AnneeNFFApresRet">#REF!</definedName>
    <definedName name="Col_AC_AnneeNLocalApresRet">#REF!</definedName>
    <definedName name="Col_AC_N_1_AvRepFFApresRet">#REF!</definedName>
    <definedName name="Col_AC_N_1_AvRepLocalApresRet">#REF!</definedName>
    <definedName name="Col_AC_Retrait">#REF!</definedName>
    <definedName name="Col_AC_SocialAvantRet">#REF!</definedName>
    <definedName name="Col_ActifNet_N_1_FRF" localSheetId="3">#REF!</definedName>
    <definedName name="Col_ActifNet_N_1_FRF">#REF!</definedName>
    <definedName name="Col_ActifNet_N_1_Local" localSheetId="3">#REF!</definedName>
    <definedName name="Col_ActifNet_N_1_Local">#REF!</definedName>
    <definedName name="Col_ActifNet_N_FRF" localSheetId="3">#REF!</definedName>
    <definedName name="Col_ActifNet_N_FRF">#REF!</definedName>
    <definedName name="Col_ActifNet_N_Local" localSheetId="3">#REF!</definedName>
    <definedName name="Col_ActifNet_N_Local">#REF!</definedName>
    <definedName name="Col_CR_AnneeNLocalApresRet" localSheetId="3">#REF!</definedName>
    <definedName name="Col_CR_AnneeNLocalApresRet">#REF!</definedName>
    <definedName name="Col_CR_Intitule_Compte" localSheetId="3">#REF!</definedName>
    <definedName name="Col_CR_Intitule_Compte">#REF!</definedName>
    <definedName name="Col_CR_N_1_FFApresRet" localSheetId="3">#REF!</definedName>
    <definedName name="Col_CR_N_1_FFApresRet">#REF!</definedName>
    <definedName name="Col_CR_N_1_LocalApresRet" localSheetId="3">#REF!</definedName>
    <definedName name="Col_CR_N_1_LocalApresRet">#REF!</definedName>
    <definedName name="Col_CR_Retrait" localSheetId="3">#REF!</definedName>
    <definedName name="Col_CR_Retrait">#REF!</definedName>
    <definedName name="Col_CR_SocialAvantRet" localSheetId="3">#REF!</definedName>
    <definedName name="Col_CR_SocialAvantRet">#REF!</definedName>
    <definedName name="Col_PA_3112_AvRepLocalApresRet">#REF!</definedName>
    <definedName name="Col_PA_AnneeNFFApresRet">#REF!</definedName>
    <definedName name="Col_PA_AnneeNLocalApresRet">#REF!</definedName>
    <definedName name="Col_PA_N_1_AvRepFFApresRet">#REF!</definedName>
    <definedName name="Col_PA_N_1_AvRepLocalApresRet">#REF!</definedName>
    <definedName name="Col_PA_Retrait">#REF!</definedName>
    <definedName name="Col_PA_SocialAvantRet">#REF!</definedName>
    <definedName name="Col_PL_AnneeNFFApresRet" localSheetId="3">#REF!</definedName>
    <definedName name="Col_PL_AnneeNFFApresRet">#REF!</definedName>
    <definedName name="Col_PL_AnneeNLocalApresRet" localSheetId="3">#REF!</definedName>
    <definedName name="Col_PL_AnneeNLocalApresRet">#REF!</definedName>
    <definedName name="Col_PL_Intitule_Compte" localSheetId="3">#REF!</definedName>
    <definedName name="Col_PL_Intitule_Compte">#REF!</definedName>
    <definedName name="Col_PL_N_1_ApRepFFApresRet" localSheetId="3">#REF!</definedName>
    <definedName name="Col_PL_N_1_ApRepFFApresRet">#REF!</definedName>
    <definedName name="Col_PL_N_1_ApRepLocalApresRet" localSheetId="3">#REF!</definedName>
    <definedName name="Col_PL_N_1_ApRepLocalApresRet">#REF!</definedName>
    <definedName name="Col_PL_N_1_AvRepFFApresRet" localSheetId="3">#REF!</definedName>
    <definedName name="Col_PL_N_1_AvRepFFApresRet">#REF!</definedName>
    <definedName name="Col_PL_N_1_AvRepLocalApresRet" localSheetId="3">#REF!</definedName>
    <definedName name="Col_PL_N_1_AvRepLocalApresRet">#REF!</definedName>
    <definedName name="Col_PL_Num_Compte" localSheetId="3">#REF!</definedName>
    <definedName name="Col_PL_Num_Compte">#REF!</definedName>
    <definedName name="Col_PL_Retrait" localSheetId="3">#REF!</definedName>
    <definedName name="Col_PL_Retrait">#REF!</definedName>
    <definedName name="Col_PL_SocialAvantRet" localSheetId="3">#REF!</definedName>
    <definedName name="Col_PL_SocialAvantRet">#REF!</definedName>
    <definedName name="COLUNA2" localSheetId="3">#REF!</definedName>
    <definedName name="COLUNA2">#REF!</definedName>
    <definedName name="Comb_para_consumo_Interno" localSheetId="3">#REF!</definedName>
    <definedName name="Comb_para_consumo_Interno">#REF!</definedName>
    <definedName name="Comissão_de_gestão_cobrada" localSheetId="3">#REF!</definedName>
    <definedName name="Comissão_de_gestão_cobrada">#REF!</definedName>
    <definedName name="Comissões_pagas_aos_angariadores" localSheetId="3">#REF!</definedName>
    <definedName name="Comissões_pagas_aos_angariadores">#REF!</definedName>
    <definedName name="Compras___custos" localSheetId="3">#REF!</definedName>
    <definedName name="Compras___custos">#REF!</definedName>
    <definedName name="Compras___proveitos" localSheetId="3">#REF!</definedName>
    <definedName name="Compras___proveitos">#REF!</definedName>
    <definedName name="Compras__ano" localSheetId="3">#REF!</definedName>
    <definedName name="Compras__ano">#REF!</definedName>
    <definedName name="Compras__ano_antacre_cust" localSheetId="3">#REF!</definedName>
    <definedName name="Compras__ano_antacre_cust">#REF!</definedName>
    <definedName name="Compras__anoacre_cust" localSheetId="3">#REF!</definedName>
    <definedName name="Compras__anoacre_cust">#REF!</definedName>
    <definedName name="Compras_ano" localSheetId="3">#REF!</definedName>
    <definedName name="Compras_ano">#REF!</definedName>
    <definedName name="Compras_ano_ant" localSheetId="3">#REF!</definedName>
    <definedName name="Compras_ano_ant">#REF!</definedName>
    <definedName name="Compras_de_materias_primas_ano_antacre_cust" localSheetId="3">#REF!</definedName>
    <definedName name="Compras_de_materias_primas_ano_antacre_cust">#REF!</definedName>
    <definedName name="Compras_de_materias_primas_anoacre_cust" localSheetId="3">#REF!</definedName>
    <definedName name="Compras_de_materias_primas_anoacre_cust">#REF!</definedName>
    <definedName name="Compras_Trading" localSheetId="3">#REF!</definedName>
    <definedName name="Compras_Trading">#REF!</definedName>
    <definedName name="CONCESSAO">#REF!</definedName>
    <definedName name="conf" localSheetId="3">#REF!</definedName>
    <definedName name="conf">#REF!</definedName>
    <definedName name="Cons_PL_FF_Fin" localSheetId="3">#REF!</definedName>
    <definedName name="Cons_PL_FF_Fin">#REF!</definedName>
    <definedName name="Cons_PL_Loc_Debut" localSheetId="3">#REF!</definedName>
    <definedName name="Cons_PL_Loc_Debut">#REF!</definedName>
    <definedName name="Conservacao_do_Imobilizado_da_Ref._de_Sines_ano" localSheetId="3">#REF!</definedName>
    <definedName name="Conservacao_do_Imobilizado_da_Ref._de_Sines_ano">#REF!</definedName>
    <definedName name="Conservacao_do_Imobilizado_da_Ref._de_Sines_ano_ant" localSheetId="3">#REF!</definedName>
    <definedName name="Conservacao_do_Imobilizado_da_Ref._de_Sines_ano_ant">#REF!</definedName>
    <definedName name="Conservacao_do_Imobilizado_da_Ref._do_Porto_ano" localSheetId="3">#REF!</definedName>
    <definedName name="Conservacao_do_Imobilizado_da_Ref._do_Porto_ano">#REF!</definedName>
    <definedName name="Conservacao_do_Imobilizado_da_Ref._do_Porto_ano_ant" localSheetId="3">#REF!</definedName>
    <definedName name="Conservacao_do_Imobilizado_da_Ref._do_Porto_ano_ant">#REF!</definedName>
    <definedName name="cONSOLIDADO">#REF!</definedName>
    <definedName name="Consolide">#REF!</definedName>
    <definedName name="Consorcio_c_terrenos_Passivo" localSheetId="3">#REF!</definedName>
    <definedName name="Consorcio_c_terrenos_Passivo">#REF!</definedName>
    <definedName name="Constituicao_fundo_de_pensoes_ano" localSheetId="3">#REF!</definedName>
    <definedName name="Constituicao_fundo_de_pensoes_ano">#REF!</definedName>
    <definedName name="Constituicao_fundo_de_pensoes_ano_ant" localSheetId="3">#REF!</definedName>
    <definedName name="Constituicao_fundo_de_pensoes_ano_ant">#REF!</definedName>
    <definedName name="Cont_Autarquíca" localSheetId="3">#REF!</definedName>
    <definedName name="Cont_Autarquíca">#REF!</definedName>
    <definedName name="CONTA" localSheetId="3">#REF!</definedName>
    <definedName name="CONTA">#REF!</definedName>
    <definedName name="Contas_transitorias_Passivo" localSheetId="3">#REF!</definedName>
    <definedName name="Contas_transitorias_Passivo">#REF!</definedName>
    <definedName name="ContingSelo" localSheetId="3">#REF!</definedName>
    <definedName name="ContingSelo">#REF!</definedName>
    <definedName name="Contratos_Futuros___proveitos" localSheetId="3">#REF!</definedName>
    <definedName name="Contratos_Futuros___proveitos">#REF!</definedName>
    <definedName name="Contratos_Leasing_ano" localSheetId="3">#REF!</definedName>
    <definedName name="Contratos_Leasing_ano">#REF!</definedName>
    <definedName name="Contratos_Leasing_ano_ant" localSheetId="3">#REF!</definedName>
    <definedName name="Contratos_Leasing_ano_ant">#REF!</definedName>
    <definedName name="CopiaFormulas" localSheetId="3">#REF!</definedName>
    <definedName name="CopiaFormulas">#REF!</definedName>
    <definedName name="CORPOREO_ADIÇÕES" localSheetId="3">#REF!</definedName>
    <definedName name="CORPOREO_ADIÇÕES">#REF!</definedName>
    <definedName name="CORPOREO_OUT_TRF" localSheetId="3">#REF!</definedName>
    <definedName name="CORPOREO_OUT_TRF">#REF!</definedName>
    <definedName name="CORPOREO_REGULA" localSheetId="3">#REF!</definedName>
    <definedName name="CORPOREO_REGULA">#REF!</definedName>
    <definedName name="CORPOREO_TRF_FIXO" localSheetId="3">#REF!</definedName>
    <definedName name="CORPOREO_TRF_FIXO">#REF!</definedName>
    <definedName name="COT" localSheetId="3">#REF!</definedName>
    <definedName name="COT">#REF!</definedName>
    <definedName name="CP" localSheetId="3">#REF!</definedName>
    <definedName name="CP">#REF!</definedName>
    <definedName name="CPESSOAL" localSheetId="3">#REF!</definedName>
    <definedName name="CPESSOAL">#REF!</definedName>
    <definedName name="CPP" localSheetId="3">#REF!</definedName>
    <definedName name="CPP">#REF!</definedName>
    <definedName name="Credito" localSheetId="3">#REF!</definedName>
    <definedName name="Credito">#REF!</definedName>
    <definedName name="Crédito" localSheetId="3">#REF!</definedName>
    <definedName name="Crédito">#REF!</definedName>
    <definedName name="Créditos_Bancários" localSheetId="3">#REF!</definedName>
    <definedName name="Créditos_Bancários">#REF!</definedName>
    <definedName name="Créditos_Bancários___custos" localSheetId="3">#REF!</definedName>
    <definedName name="Créditos_Bancários___custos">#REF!</definedName>
    <definedName name="Credits" localSheetId="3">#REF!</definedName>
    <definedName name="Credits">#REF!</definedName>
    <definedName name="Credits1" localSheetId="3">#REF!</definedName>
    <definedName name="Credits1">#REF!</definedName>
    <definedName name="credores" localSheetId="3">#REF!</definedName>
    <definedName name="credores">#REF!</definedName>
    <definedName name="_xlnm.Criteria" localSheetId="3">#REF!</definedName>
    <definedName name="_xlnm.Criteria">#REF!</definedName>
    <definedName name="Criteria_0" localSheetId="3">#REF!</definedName>
    <definedName name="Criteria_0">#REF!</definedName>
    <definedName name="Criteria_010" localSheetId="3">#REF!</definedName>
    <definedName name="Criteria_010">#REF!</definedName>
    <definedName name="cta" localSheetId="3">#REF!</definedName>
    <definedName name="cta">#REF!</definedName>
    <definedName name="Ctrl_Ano">#REF!</definedName>
    <definedName name="Ctrl_Entidade">#REF!</definedName>
    <definedName name="Ctrl_Mes">#REF!</definedName>
    <definedName name="Current" localSheetId="3">#REF!</definedName>
    <definedName name="Current">#REF!</definedName>
    <definedName name="CURRENT_PERIOD">#REF!</definedName>
    <definedName name="curvas">#REF!</definedName>
    <definedName name="custos" localSheetId="3">#REF!</definedName>
    <definedName name="custos">#REF!</definedName>
    <definedName name="Custos_Aq" localSheetId="3">#REF!</definedName>
    <definedName name="Custos_Aq">#REF!</definedName>
    <definedName name="Custos_com_o_pessoal___custos" localSheetId="3">#REF!</definedName>
    <definedName name="Custos_com_o_pessoal___custos">#REF!</definedName>
    <definedName name="Custos_com_o_pessoal___proveitos" localSheetId="3">#REF!</definedName>
    <definedName name="Custos_com_o_pessoal___proveitos">#REF!</definedName>
    <definedName name="Custos_com_o_pessoal_ano" localSheetId="3">#REF!</definedName>
    <definedName name="Custos_com_o_pessoal_ano">#REF!</definedName>
    <definedName name="Custos_com_o_pessoal_ano_ant" localSheetId="3">#REF!</definedName>
    <definedName name="Custos_com_o_pessoal_ano_ant">#REF!</definedName>
    <definedName name="Custos_com_o_pessoal_ano_antacre_cust" localSheetId="3">#REF!</definedName>
    <definedName name="Custos_com_o_pessoal_ano_antacre_cust">#REF!</definedName>
    <definedName name="Custos_com_o_pessoal_anoacre_cust" localSheetId="3">#REF!</definedName>
    <definedName name="Custos_com_o_pessoal_anoacre_cust">#REF!</definedName>
    <definedName name="CUSTOS_DIFERIDOS" localSheetId="3">#REF!</definedName>
    <definedName name="CUSTOS_DIFERIDOS">#REF!</definedName>
    <definedName name="Custos_Diferidos___Periodização_de_custos__transferência_da_2689xxxx_para_a_272XXXXX">#REF!</definedName>
    <definedName name="Custos_diferidos_do_imobilizado_ano" localSheetId="3">#REF!</definedName>
    <definedName name="Custos_diferidos_do_imobilizado_ano">#REF!</definedName>
    <definedName name="Custos_diferidos_do_imobilizado_ano_ant" localSheetId="3">#REF!</definedName>
    <definedName name="Custos_diferidos_do_imobilizado_ano_ant">#REF!</definedName>
    <definedName name="CUSTOS_E_PERDAS___custos" localSheetId="3">#REF!</definedName>
    <definedName name="CUSTOS_E_PERDAS___custos">#REF!</definedName>
    <definedName name="CUSTOS_E_PERDAS___custos_97" localSheetId="3">#REF!</definedName>
    <definedName name="CUSTOS_E_PERDAS___custos_97">#REF!</definedName>
    <definedName name="CUSTOS_E_PERDAS___custos_N1" localSheetId="3">#REF!</definedName>
    <definedName name="CUSTOS_E_PERDAS___custos_N1">#REF!</definedName>
    <definedName name="Custos_e_perdas_fin.___titulos_de_particip._FGRC_ano_antacre_cust" localSheetId="3">#REF!</definedName>
    <definedName name="Custos_e_perdas_fin.___titulos_de_particip._FGRC_ano_antacre_cust">#REF!</definedName>
    <definedName name="Custos_e_perdas_fin.___titulos_de_particip._FGRC_anoacre_cust" localSheetId="3">#REF!</definedName>
    <definedName name="Custos_e_perdas_fin.___titulos_de_particip._FGRC_anoacre_cust">#REF!</definedName>
    <definedName name="Custos_e_perdas_fin.___titulos_de_particip._PARTEST_ano_antacre_cust" localSheetId="3">#REF!</definedName>
    <definedName name="Custos_e_perdas_fin.___titulos_de_particip._PARTEST_ano_antacre_cust">#REF!</definedName>
    <definedName name="Custos_e_perdas_fin.___titulos_de_particip._PARTEST_anoacre_cust" localSheetId="3">#REF!</definedName>
    <definedName name="Custos_e_perdas_fin.___titulos_de_particip._PARTEST_anoacre_cust">#REF!</definedName>
    <definedName name="CUSTOS_E_PERDAS_FINANCEIRAS" localSheetId="3">#REF!</definedName>
    <definedName name="CUSTOS_E_PERDAS_FINANCEIRAS">#REF!</definedName>
    <definedName name="CUSTOS_E_PERDAS_FINANCEIRAS___custos" localSheetId="3">#REF!</definedName>
    <definedName name="CUSTOS_E_PERDAS_FINANCEIRAS___custos">#REF!</definedName>
    <definedName name="Custos_e_perdas_financeiras___custos_extra" localSheetId="3">#REF!</definedName>
    <definedName name="Custos_e_perdas_financeiras___custos_extra">#REF!</definedName>
    <definedName name="Custos_e_perdas_financeiras_ano" localSheetId="3">#REF!</definedName>
    <definedName name="Custos_e_perdas_financeiras_ano">#REF!</definedName>
    <definedName name="Custos_e_perdas_financeiras_ano_ant" localSheetId="3">#REF!</definedName>
    <definedName name="Custos_e_perdas_financeiras_ano_ant">#REF!</definedName>
    <definedName name="Custos_e_perdas_financeiras_ano_antacre_cust" localSheetId="3">#REF!</definedName>
    <definedName name="Custos_e_perdas_financeiras_ano_antacre_cust">#REF!</definedName>
    <definedName name="Custos_e_perdas_financeiras_anoacre_cust" localSheetId="3">#REF!</definedName>
    <definedName name="Custos_e_perdas_financeiras_anoacre_cust">#REF!</definedName>
    <definedName name="CUSTOS_E_PERDAS_FINANCEIRAS_N1" localSheetId="3">#REF!</definedName>
    <definedName name="CUSTOS_E_PERDAS_FINANCEIRAS_N1">#REF!</definedName>
    <definedName name="Custos_e_perdas_financeiros___proveitos" localSheetId="3">#REF!</definedName>
    <definedName name="Custos_e_perdas_financeiros___proveitos">#REF!</definedName>
    <definedName name="custos_perdas_finan" localSheetId="3">#REF!</definedName>
    <definedName name="custos_perdas_finan">#REF!</definedName>
    <definedName name="CVE" localSheetId="3">#REF!</definedName>
    <definedName name="CVE">#REF!</definedName>
    <definedName name="CY_Market_Value_of_Equity" localSheetId="3">#REF!</definedName>
    <definedName name="CY_Market_Value_of_Equity">#REF!</definedName>
    <definedName name="CY_Tangible_Net_Worth" localSheetId="3">#REF!</definedName>
    <definedName name="CY_Tangible_Net_Worth">#REF!</definedName>
    <definedName name="CY_Working_Capital" localSheetId="3">#REF!</definedName>
    <definedName name="CY_Working_Capital">#REF!</definedName>
    <definedName name="Cycles" localSheetId="3">#REF!</definedName>
    <definedName name="Cycles">#REF!</definedName>
    <definedName name="CYEAR">#REF!</definedName>
    <definedName name="d">#REF!</definedName>
    <definedName name="DA_MÉDIA" localSheetId="3">#REF!</definedName>
    <definedName name="DA_MÉDIA">#REF!</definedName>
    <definedName name="dada" localSheetId="3">#REF!</definedName>
    <definedName name="dada">#REF!</definedName>
    <definedName name="data" localSheetId="3">#REF!</definedName>
    <definedName name="data">#REF!</definedName>
    <definedName name="Data_1">#REF!</definedName>
    <definedName name="data1" localSheetId="3">#REF!</definedName>
    <definedName name="data1">#REF!</definedName>
    <definedName name="_xlnm.Database" localSheetId="3">#REF!</definedName>
    <definedName name="_xlnm.Database">#REF!</definedName>
    <definedName name="Database_F">#REF!</definedName>
    <definedName name="database2" localSheetId="3">#REF!</definedName>
    <definedName name="database2">#REF!</definedName>
    <definedName name="database3" localSheetId="3">#REF!</definedName>
    <definedName name="database3">#REF!</definedName>
    <definedName name="DataBasefl" localSheetId="3">#REF!</definedName>
    <definedName name="DataBasefl">#REF!</definedName>
    <definedName name="DATAL" localSheetId="3">#REF!</definedName>
    <definedName name="DATAL">#REF!</definedName>
    <definedName name="datos10a">#REF!,#REF!,#REF!,#REF!,#REF!,#REF!,#REF!,#REF!,#REF!,#REF!</definedName>
    <definedName name="datos11a">#REF!,#REF!,#REF!,#REF!,#REF!,#REF!,#REF!,#REF!,#REF!,#REF!</definedName>
    <definedName name="datos12a">#REF!,#REF!,#REF!,#REF!,#REF!,#REF!,#REF!,#REF!,#REF!,#REF!</definedName>
    <definedName name="datos13a">#REF!,#REF!,#REF!,#REF!,#REF!,#REF!,#REF!,#REF!,#REF!,#REF!</definedName>
    <definedName name="datos14a">#REF!,#REF!,#REF!,#REF!,#REF!,#REF!,#REF!,#REF!,#REF!,#REF!</definedName>
    <definedName name="datos15a">#REF!,#REF!,#REF!,#REF!,#REF!,#REF!,#REF!,#REF!,#REF!,#REF!</definedName>
    <definedName name="datos16a">#REF!,#REF!,#REF!,#REF!,#REF!,#REF!,#REF!,#REF!,#REF!,#REF!</definedName>
    <definedName name="datos1a">#REF!,#REF!,#REF!,#REF!,#REF!,#REF!,#REF!,#REF!,#REF!,#REF!,#REF!,#REF!,#REF!,#REF!,#REF!,#REF!,#REF!,#REF!</definedName>
    <definedName name="datos2a">#REF!,#REF!,#REF!,#REF!,#REF!,#REF!,#REF!,#REF!,#REF!,#REF!,#REF!,#REF!,#REF!,#REF!,#REF!,#REF!,#REF!,#REF!</definedName>
    <definedName name="datos3a">#REF!,#REF!,#REF!,#REF!,#REF!,#REF!,#REF!,#REF!,#REF!,#REF!,#REF!,#REF!,#REF!,#REF!,#REF!,#REF!,#REF!,#REF!</definedName>
    <definedName name="datos4a">#REF!,#REF!,#REF!,#REF!,#REF!,#REF!,#REF!,#REF!,#REF!,#REF!,#REF!,#REF!,#REF!,#REF!,#REF!,#REF!,#REF!,#REF!</definedName>
    <definedName name="datos5a">#REF!,#REF!,#REF!,#REF!,#REF!,#REF!,#REF!,#REF!,#REF!,#REF!,#REF!,#REF!,#REF!,#REF!,#REF!,#REF!,#REF!,#REF!</definedName>
    <definedName name="datos6a">#REF!,#REF!,#REF!,#REF!,#REF!,#REF!,#REF!,#REF!,#REF!,#REF!,#REF!,#REF!,#REF!,#REF!,#REF!,#REF!,#REF!,#REF!</definedName>
    <definedName name="datos7a">#REF!,#REF!,#REF!,#REF!,#REF!,#REF!,#REF!,#REF!,#REF!,#REF!,#REF!,#REF!,#REF!,#REF!,#REF!,#REF!,#REF!,#REF!</definedName>
    <definedName name="datos8a">#REF!,#REF!,#REF!,#REF!,#REF!,#REF!,#REF!,#REF!,#REF!,#REF!</definedName>
    <definedName name="datos9a">#REF!,#REF!,#REF!,#REF!,#REF!,#REF!,#REF!,#REF!,#REF!,#REF!</definedName>
    <definedName name="dax" localSheetId="3">#REF!</definedName>
    <definedName name="dax">#REF!</definedName>
    <definedName name="DB" localSheetId="3">#REF!</definedName>
    <definedName name="DB">#REF!</definedName>
    <definedName name="dbo_ANTICICLO_PIVOT_VIEW" localSheetId="3">#REF!</definedName>
    <definedName name="dbo_ANTICICLO_PIVOT_VIEW">#REF!</definedName>
    <definedName name="dbo_Dem_RSolvabilidade_VIEW">#REF!</definedName>
    <definedName name="dbo_FP01_PIVOT_VIEW" localSheetId="3">#REF!</definedName>
    <definedName name="dbo_FP01_PIVOT_VIEW">#REF!</definedName>
    <definedName name="dbo_GR01_PIVOT_VIEW" localSheetId="3">#REF!</definedName>
    <definedName name="dbo_GR01_PIVOT_VIEW">#REF!</definedName>
    <definedName name="dbo_Im_Fin_VIEW" localSheetId="3">#REF!</definedName>
    <definedName name="dbo_Im_Fin_VIEW">#REF!</definedName>
    <definedName name="dbo_Imoveis_RC_VIEW" localSheetId="3">#REF!</definedName>
    <definedName name="dbo_Imoveis_RC_VIEW">#REF!</definedName>
    <definedName name="dbo_info_TAB" localSheetId="3">#REF!</definedName>
    <definedName name="dbo_info_TAB">#REF!</definedName>
    <definedName name="dbo_INICIO_PIVOT_VIEW" localSheetId="3">#REF!</definedName>
    <definedName name="dbo_INICIO_PIVOT_VIEW">#REF!</definedName>
    <definedName name="dbo_Inst_31_99_PIVOT_VIEW" localSheetId="3">#REF!</definedName>
    <definedName name="dbo_Inst_31_99_PIVOT_VIEW">#REF!</definedName>
    <definedName name="dbo_Inv_RS01_AC_PIVOT_VIEW" localSheetId="3">#REF!</definedName>
    <definedName name="dbo_Inv_RS01_AC_PIVOT_VIEW">#REF!</definedName>
    <definedName name="dbo_RF01_PIVOT_VIEW" localSheetId="3">#REF!</definedName>
    <definedName name="dbo_RF01_PIVOT_VIEW">#REF!</definedName>
    <definedName name="dbo_RImob_PIVOT_VIEW" localSheetId="3">#REF!</definedName>
    <definedName name="dbo_RImob_PIVOT_VIEW">#REF!</definedName>
    <definedName name="dbo_RS01_IV_VIEW_PIVOT_VIEW" localSheetId="3">#REF!</definedName>
    <definedName name="dbo_RS01_IV_VIEW_PIVOT_VIEW">#REF!</definedName>
    <definedName name="dbo_Subord_VIEW" localSheetId="3">#REF!</definedName>
    <definedName name="dbo_Subord_VIEW">#REF!</definedName>
    <definedName name="dbo_TAB_ent" localSheetId="3">#REF!</definedName>
    <definedName name="dbo_TAB_ent">#REF!</definedName>
    <definedName name="dd" hidden="1">{"'Parte I (BPA)'!$A$1:$A$3"}</definedName>
    <definedName name="ddd" hidden="1">{"VARIASMOEDAS",#N/A,FALSE,"APLICAR"}</definedName>
    <definedName name="dddd">#REF!</definedName>
    <definedName name="ddddd" localSheetId="3" hidden="1">#REF!</definedName>
    <definedName name="ddddd" hidden="1">#REF!</definedName>
    <definedName name="ddddddd" hidden="1">{"VARIASMOEDAS",#N/A,FALSE,"APLICAR"}</definedName>
    <definedName name="dddddddddddddddddddddddd" localSheetId="3" hidden="1">#REF!</definedName>
    <definedName name="dddddddddddddddddddddddd" hidden="1">#REF!</definedName>
    <definedName name="ddf" hidden="1">{"ZAR",#N/A,FALSE,"APLICAR"}</definedName>
    <definedName name="Debito" localSheetId="3">#REF!</definedName>
    <definedName name="Debito">#REF!</definedName>
    <definedName name="Débitos_créditos" localSheetId="3">#REF!</definedName>
    <definedName name="Débitos_créditos">#REF!</definedName>
    <definedName name="Débitos_créditos___custos" localSheetId="3">#REF!</definedName>
    <definedName name="Débitos_créditos___custos">#REF!</definedName>
    <definedName name="Débitos_créditos___proveitos" localSheetId="3">#REF!</definedName>
    <definedName name="Débitos_créditos___proveitos">#REF!</definedName>
    <definedName name="Debits" localSheetId="3">#REF!</definedName>
    <definedName name="Debits">#REF!</definedName>
    <definedName name="Debits1" localSheetId="3">#REF!</definedName>
    <definedName name="Debits1">#REF!</definedName>
    <definedName name="DefinicoesFuturesDefRange" localSheetId="3">#REF!</definedName>
    <definedName name="DefinicoesFuturesDefRange">#REF!</definedName>
    <definedName name="DefinicoesStockBSNPDefRange" localSheetId="3">#REF!</definedName>
    <definedName name="DefinicoesStockBSNPDefRange">#REF!</definedName>
    <definedName name="DefinicoesStockBSPDefRange" localSheetId="3">#REF!</definedName>
    <definedName name="DefinicoesStockBSPDefRange">#REF!</definedName>
    <definedName name="DefinicoesWarrantsDefRange" localSheetId="3">#REF!</definedName>
    <definedName name="DefinicoesWarrantsDefRange">#REF!</definedName>
    <definedName name="DEM" localSheetId="3">#REF!</definedName>
    <definedName name="DEM">#REF!</definedName>
    <definedName name="dem_mensal">#REF!</definedName>
    <definedName name="DEMO" localSheetId="3">#REF!</definedName>
    <definedName name="DEMO">#REF!</definedName>
    <definedName name="Depositos_de_caucao_de_gas_Passivo" localSheetId="3">#REF!</definedName>
    <definedName name="Depositos_de_caucao_de_gas_Passivo">#REF!</definedName>
    <definedName name="Depreciação_de_Existências" localSheetId="3">#REF!</definedName>
    <definedName name="Depreciação_de_Existências">#REF!</definedName>
    <definedName name="Depreciação_de_Existências_EXERCICIO" localSheetId="3">#REF!</definedName>
    <definedName name="Depreciação_de_Existências_EXERCICIO">#REF!</definedName>
    <definedName name="DEPTOS" localSheetId="3">#REF!</definedName>
    <definedName name="DEPTOS">#REF!</definedName>
    <definedName name="Derivados_p_p_bruto_produtos" localSheetId="3">#REF!</definedName>
    <definedName name="Derivados_p_p_bruto_produtos">#REF!</definedName>
    <definedName name="DESCBFE" localSheetId="3">#REF!</definedName>
    <definedName name="DESCBFE">#REF!</definedName>
    <definedName name="Descontos_p_pagamento_concedidos" localSheetId="3">#REF!</definedName>
    <definedName name="Descontos_p_pagamento_concedidos">#REF!</definedName>
    <definedName name="Descontos_p_pagamento_concedidos___custos" localSheetId="3">#REF!</definedName>
    <definedName name="Descontos_p_pagamento_concedidos___custos">#REF!</definedName>
    <definedName name="Descontos_p_pagamento_obtidos___proveitos" localSheetId="3">#REF!</definedName>
    <definedName name="Descontos_p_pagamento_obtidos___proveitos">#REF!</definedName>
    <definedName name="DESP_CONFIDENCIAIS">#REF!</definedName>
    <definedName name="DESP_REPRESENTACAO">#REF!</definedName>
    <definedName name="Despesas_C_monoboia" localSheetId="3">#REF!</definedName>
    <definedName name="Despesas_C_monoboia">#REF!</definedName>
    <definedName name="Despesas_com_a_reestruturação_do_Grupo" localSheetId="3">#REF!</definedName>
    <definedName name="Despesas_com_a_reestruturação_do_Grupo">#REF!</definedName>
    <definedName name="Despesas_com_fretes_de_compras_ano" localSheetId="3">#REF!</definedName>
    <definedName name="Despesas_com_fretes_de_compras_ano">#REF!</definedName>
    <definedName name="Despesas_com_fretes_de_compras_ano_antacre_cust" localSheetId="3">#REF!</definedName>
    <definedName name="Despesas_com_fretes_de_compras_ano_antacre_cust">#REF!</definedName>
    <definedName name="Despesas_com_fretes_de_compras_anoacre_cust" localSheetId="3">#REF!</definedName>
    <definedName name="Despesas_com_fretes_de_compras_anoacre_cust">#REF!</definedName>
    <definedName name="Despesas_de_fornecimentos_externos_ano" localSheetId="3">#REF!</definedName>
    <definedName name="Despesas_de_fornecimentos_externos_ano">#REF!</definedName>
    <definedName name="Despesas_de_fornecimentos_externos_ano_antacre_cust" localSheetId="3">#REF!</definedName>
    <definedName name="Despesas_de_fornecimentos_externos_ano_antacre_cust">#REF!</definedName>
    <definedName name="Despesas_de_fornecimentos_externos_anoacre_cust" localSheetId="3">#REF!</definedName>
    <definedName name="Despesas_de_fornecimentos_externos_anoacre_cust">#REF!</definedName>
    <definedName name="Despesas_de_seguros_com_compras_ano" localSheetId="3">#REF!</definedName>
    <definedName name="Despesas_de_seguros_com_compras_ano">#REF!</definedName>
    <definedName name="Despesas_de_seguros_com_compras_ano_antacre_cust" localSheetId="3">#REF!</definedName>
    <definedName name="Despesas_de_seguros_com_compras_ano_antacre_cust">#REF!</definedName>
    <definedName name="Despesas_de_seguros_com_compras_anoacre_cust" localSheetId="3">#REF!</definedName>
    <definedName name="Despesas_de_seguros_com_compras_anoacre_cust">#REF!</definedName>
    <definedName name="Despesas_de_seguros_com_diversos_ano" localSheetId="3">#REF!</definedName>
    <definedName name="Despesas_de_seguros_com_diversos_ano">#REF!</definedName>
    <definedName name="Despesas_de_seguros_com_diversos_ano_antacre_cust" localSheetId="3">#REF!</definedName>
    <definedName name="Despesas_de_seguros_com_diversos_ano_antacre_cust">#REF!</definedName>
    <definedName name="Despesas_de_seguros_com_diversos_anoacre_cust" localSheetId="3">#REF!</definedName>
    <definedName name="Despesas_de_seguros_com_diversos_anoacre_cust">#REF!</definedName>
    <definedName name="Despesas_de_seguros_com_pessoal_ano" localSheetId="3">#REF!</definedName>
    <definedName name="Despesas_de_seguros_com_pessoal_ano">#REF!</definedName>
    <definedName name="Despesas_de_seguros_com_pessoal_ano_antacre_cust" localSheetId="3">#REF!</definedName>
    <definedName name="Despesas_de_seguros_com_pessoal_ano_antacre_cust">#REF!</definedName>
    <definedName name="Despesas_de_seguros_com_pessoal_anoacre_cust" localSheetId="3">#REF!</definedName>
    <definedName name="Despesas_de_seguros_com_pessoal_anoacre_cust">#REF!</definedName>
    <definedName name="Despesas_seguros_diversos" localSheetId="3">#REF!</definedName>
    <definedName name="Despesas_seguros_diversos">#REF!</definedName>
    <definedName name="Despesas_seguros_diversos_ano" localSheetId="3">#REF!</definedName>
    <definedName name="Despesas_seguros_diversos_ano">#REF!</definedName>
    <definedName name="Despesas_seguros_diversos_ano_ant" localSheetId="3">#REF!</definedName>
    <definedName name="Despesas_seguros_diversos_ano_ant">#REF!</definedName>
    <definedName name="Despesas_seguros_diversos1" localSheetId="3">#REF!</definedName>
    <definedName name="Despesas_seguros_diversos1">#REF!</definedName>
    <definedName name="Despesas_seguros_diversos2" localSheetId="3">#REF!</definedName>
    <definedName name="Despesas_seguros_diversos2">#REF!</definedName>
    <definedName name="Despesas_seguros_pessoal_ano" localSheetId="3">#REF!</definedName>
    <definedName name="Despesas_seguros_pessoal_ano">#REF!</definedName>
    <definedName name="Despesas_seguros_pessoal_ano_ant" localSheetId="3">#REF!</definedName>
    <definedName name="Despesas_seguros_pessoal_ano_ant">#REF!</definedName>
    <definedName name="DETALHE_AQ" localSheetId="3">#REF!</definedName>
    <definedName name="DETALHE_AQ">#REF!</definedName>
    <definedName name="Devedores_do_C_prazo_para_mlprazo">#REF!</definedName>
    <definedName name="DEZ" localSheetId="3">#REF!</definedName>
    <definedName name="DEZ">#REF!</definedName>
    <definedName name="dfd" hidden="1">{"'Parte I (BPA)'!$A$1:$A$3"}</definedName>
    <definedName name="DFEEEEEEEEE" hidden="1">{"'Parte I (BPA)'!$A$1:$A$3"}</definedName>
    <definedName name="dfgds" localSheetId="3">#REF!</definedName>
    <definedName name="dfgds">#REF!</definedName>
    <definedName name="Dialog1_Button11_Click" localSheetId="6">#REF!</definedName>
    <definedName name="Dialog1_Button11_Click" localSheetId="3">#REF!</definedName>
    <definedName name="Dialog1_Button11_Click">#REF!</definedName>
    <definedName name="Dif_Camb.___Clientes">#REF!</definedName>
    <definedName name="Dif_Camb.___Deved.">#REF!</definedName>
    <definedName name="Dif_Camb.___Emp_Parti">#REF!</definedName>
    <definedName name="Dif_Camb.___Forn._Out_cre">#REF!</definedName>
    <definedName name="Dif_Camb_Desf" localSheetId="3">#REF!</definedName>
    <definedName name="Dif_Camb_Desf">#REF!</definedName>
    <definedName name="DIF_CAMB_OUT_DEV_CRE_SAL_CRE">#REF!</definedName>
    <definedName name="Dif_Cedência_Partes_Capital" localSheetId="3">#REF!</definedName>
    <definedName name="Dif_Cedência_Partes_Capital">#REF!</definedName>
    <definedName name="Dif_Cedência_Partes_Capital_ano_antacre_cust" localSheetId="3">#REF!</definedName>
    <definedName name="Dif_Cedência_Partes_Capital_ano_antacre_cust">#REF!</definedName>
    <definedName name="Dif_Cedência_Partes_Capital_anoacre_cust" localSheetId="3">#REF!</definedName>
    <definedName name="Dif_Cedência_Partes_Capital_anoacre_cust">#REF!</definedName>
    <definedName name="Dif_Cedência_Partes_Capital_anoacre_cust1" localSheetId="3">#REF!</definedName>
    <definedName name="Dif_Cedência_Partes_Capital_anoacre_cust1">#REF!</definedName>
    <definedName name="Diferenças_de_Câmbio" localSheetId="3">#REF!</definedName>
    <definedName name="Diferenças_de_Câmbio">#REF!</definedName>
    <definedName name="Diferenças_de_Câmbio___custos" localSheetId="3">#REF!</definedName>
    <definedName name="Diferenças_de_Câmbio___custos">#REF!</definedName>
    <definedName name="Diferenças_de_Câmbio___proveitos" localSheetId="3">#REF!</definedName>
    <definedName name="Diferenças_de_Câmbio___proveitos">#REF!</definedName>
    <definedName name="Diferenças_de_Câmbio_de_saldos_credores_de_disponibilidades" localSheetId="3">#REF!</definedName>
    <definedName name="Diferenças_de_Câmbio_de_saldos_credores_de_disponibilidades">#REF!</definedName>
    <definedName name="Diferencas_de_cambio_desfavoraveis___ano" localSheetId="3">#REF!</definedName>
    <definedName name="Diferencas_de_cambio_desfavoraveis___ano">#REF!</definedName>
    <definedName name="Diferencas_de_cambio_desfavoraveis___ano_ant" localSheetId="3">#REF!</definedName>
    <definedName name="Diferencas_de_cambio_desfavoraveis___ano_ant">#REF!</definedName>
    <definedName name="Diferencas_de_cambio_favoraveis_ano" localSheetId="3">#REF!</definedName>
    <definedName name="Diferencas_de_cambio_favoraveis_ano">#REF!</definedName>
    <definedName name="Diferencas_de_cambio_favoraveis_ano_ant" localSheetId="3">#REF!</definedName>
    <definedName name="Diferencas_de_cambio_favoraveis_ano_ant">#REF!</definedName>
    <definedName name="Diferencas_de_cambio_favoraveis_ano_antacre_cust" localSheetId="3">#REF!</definedName>
    <definedName name="Diferencas_de_cambio_favoraveis_ano_antacre_cust">#REF!</definedName>
    <definedName name="Diferencas_de_cambio_favoraveis_anoacre_cust" localSheetId="3">#REF!</definedName>
    <definedName name="Diferencas_de_cambio_favoraveis_anoacre_cust">#REF!</definedName>
    <definedName name="Diferenças_em_aquis._partes_de_capital___Amort" localSheetId="3">#REF!</definedName>
    <definedName name="Diferenças_em_aquis._partes_de_capital___Amort">#REF!</definedName>
    <definedName name="Diferencial_Preço_Regiões_Autonomas" localSheetId="3">#REF!</definedName>
    <definedName name="Diferencial_Preço_Regiões_Autonomas">#REF!</definedName>
    <definedName name="Difference" localSheetId="3">#REF!</definedName>
    <definedName name="Difference">#REF!</definedName>
    <definedName name="Direccao_Geral_Alfandegas___I.S.P." localSheetId="3">#REF!</definedName>
    <definedName name="Direccao_Geral_Alfandegas___I.S.P.">#REF!</definedName>
    <definedName name="Direccao_Geral_das_Alfandegas___I.S.P.mapas" localSheetId="3">#REF!</definedName>
    <definedName name="Direccao_Geral_das_Alfandegas___I.S.P.mapas">#REF!</definedName>
    <definedName name="Direitos_de_C.L.A._e_Gases_ano" localSheetId="3">#REF!</definedName>
    <definedName name="Direitos_de_C.L.A._e_Gases_ano">#REF!</definedName>
    <definedName name="Direitos_de_C.L.A._e_Gases_ano_antacre_cust" localSheetId="3">#REF!</definedName>
    <definedName name="Direitos_de_C.L.A._e_Gases_ano_antacre_cust">#REF!</definedName>
    <definedName name="Direitos_de_C.L.A._e_Gases_anoacre_cust" localSheetId="3">#REF!</definedName>
    <definedName name="Direitos_de_C.L.A._e_Gases_anoacre_cust">#REF!</definedName>
    <definedName name="Direitos_superficie_de_Sines_ano" localSheetId="3">#REF!</definedName>
    <definedName name="Direitos_superficie_de_Sines_ano">#REF!</definedName>
    <definedName name="Direitos_superficie_de_Sines_ano_ant" localSheetId="3">#REF!</definedName>
    <definedName name="Direitos_superficie_de_Sines_ano_ant">#REF!</definedName>
    <definedName name="Direitos_superficie_de_Sines_ano_antacre_cust" localSheetId="3">#REF!</definedName>
    <definedName name="Direitos_superficie_de_Sines_ano_antacre_cust">#REF!</definedName>
    <definedName name="Direitos_superficie_de_Sines_anoacre_cust" localSheetId="3">#REF!</definedName>
    <definedName name="Direitos_superficie_de_Sines_anoacre_cust">#REF!</definedName>
    <definedName name="Disaggregations" localSheetId="3">#REF!</definedName>
    <definedName name="Disaggregations">#REF!</definedName>
    <definedName name="DIV_ACTIVO" localSheetId="3">#REF!</definedName>
    <definedName name="DIV_ACTIVO">#REF!</definedName>
    <definedName name="DIV_PASSIVO" localSheetId="3">#REF!</definedName>
    <definedName name="DIV_PASSIVO">#REF!</definedName>
    <definedName name="Diversos" localSheetId="3">#REF!</definedName>
    <definedName name="Diversos">#REF!</definedName>
    <definedName name="Diversos___custos" localSheetId="3">#REF!</definedName>
    <definedName name="Diversos___custos">#REF!</definedName>
    <definedName name="Dívidas_de_Terceiros" localSheetId="3">#REF!</definedName>
    <definedName name="Dívidas_de_Terceiros">#REF!</definedName>
    <definedName name="Dívidas_de_Terceiros_EXERCICIO" localSheetId="3">#REF!</definedName>
    <definedName name="Dívidas_de_Terceiros_EXERCICIO">#REF!</definedName>
    <definedName name="Dividas_incobraveis___custos" localSheetId="3">#REF!</definedName>
    <definedName name="Dividas_incobraveis___custos">#REF!</definedName>
    <definedName name="Dividendos" localSheetId="3">#REF!</definedName>
    <definedName name="Dividendos">#REF!</definedName>
    <definedName name="divincc">#REF!</definedName>
    <definedName name="divincp">#REF!</definedName>
    <definedName name="divisas">#REF!</definedName>
    <definedName name="Donativos">#N/A</definedName>
    <definedName name="Donativos___custos" localSheetId="3">#REF!</definedName>
    <definedName name="Donativos___custos">#REF!</definedName>
    <definedName name="DR" localSheetId="3">#REF!</definedName>
    <definedName name="DR">#REF!</definedName>
    <definedName name="DRE" localSheetId="3">#REF!</definedName>
    <definedName name="DRE">#REF!</definedName>
    <definedName name="DRES" localSheetId="3">#REF!</definedName>
    <definedName name="DRES">#REF!</definedName>
    <definedName name="ds" localSheetId="3">#REF!</definedName>
    <definedName name="ds">#REF!</definedName>
    <definedName name="dsds" localSheetId="3">#REF!</definedName>
    <definedName name="dsds">#REF!</definedName>
    <definedName name="dsfs" localSheetId="3">#REF!</definedName>
    <definedName name="dsfs">#REF!</definedName>
    <definedName name="DT_ALIA">#REF!</definedName>
    <definedName name="DT_ALIAb1" localSheetId="3">#REF!</definedName>
    <definedName name="DT_ALIAb1">#REF!</definedName>
    <definedName name="dwdwq" localSheetId="3">#REF!</definedName>
    <definedName name="dwdwq">#REF!</definedName>
    <definedName name="e" localSheetId="3" hidden="1">#REF!</definedName>
    <definedName name="e" hidden="1">#REF!</definedName>
    <definedName name="eew" localSheetId="3">#REF!</definedName>
    <definedName name="eew">#REF!</definedName>
    <definedName name="EMP_ASSOCIADAS_DESINV." localSheetId="3">#REF!</definedName>
    <definedName name="EMP_ASSOCIADAS_DESINV.">#REF!</definedName>
    <definedName name="EMP_ASSOCIADAS_DIVIDENDOS" localSheetId="3">#REF!</definedName>
    <definedName name="EMP_ASSOCIADAS_DIVIDENDOS">#REF!</definedName>
    <definedName name="EMP_ASSOCIADAS_INVEST" localSheetId="3">#REF!</definedName>
    <definedName name="EMP_ASSOCIADAS_INVEST">#REF!</definedName>
    <definedName name="EMP_ASSOCIADAS_OUTROS" localSheetId="3">#REF!</definedName>
    <definedName name="EMP_ASSOCIADAS_OUTROS">#REF!</definedName>
    <definedName name="EMP_ASSOCIADAS_REGUL" localSheetId="3">#REF!</definedName>
    <definedName name="EMP_ASSOCIADAS_REGUL">#REF!</definedName>
    <definedName name="EMP_ASSOCIADAS_RESULT" localSheetId="3">#REF!</definedName>
    <definedName name="EMP_ASSOCIADAS_RESULT">#REF!</definedName>
    <definedName name="EMP_ASSOCIADAS_TRANSF" localSheetId="3">#REF!</definedName>
    <definedName name="EMP_ASSOCIADAS_TRANSF">#REF!</definedName>
    <definedName name="emp_banc_cp" localSheetId="3">#REF!</definedName>
    <definedName name="emp_banc_cp">#REF!</definedName>
    <definedName name="emp_banc_lp" localSheetId="3">#REF!</definedName>
    <definedName name="emp_banc_lp">#REF!</definedName>
    <definedName name="EMP_GRUPO_ACTIVO" localSheetId="3">#REF!</definedName>
    <definedName name="EMP_GRUPO_ACTIVO">#REF!</definedName>
    <definedName name="EMP_GRUPO_PASSIVO" localSheetId="3">#REF!</definedName>
    <definedName name="EMP_GRUPO_PASSIVO">#REF!</definedName>
    <definedName name="EMP_PART_ACTIVO" localSheetId="3">#REF!</definedName>
    <definedName name="EMP_PART_ACTIVO">#REF!</definedName>
    <definedName name="EMP_PART_PASSIVO" localSheetId="3">#REF!</definedName>
    <definedName name="EMP_PART_PASSIVO">#REF!</definedName>
    <definedName name="Empresas">#REF!</definedName>
    <definedName name="Empresas_Participadas___proveitos" localSheetId="3">#REF!</definedName>
    <definedName name="Empresas_Participadas___proveitos">#REF!</definedName>
    <definedName name="EMPRESTIMOS_ASSOCIADAS_DESINV." localSheetId="3">#REF!</definedName>
    <definedName name="EMPRESTIMOS_ASSOCIADAS_DESINV.">#REF!</definedName>
    <definedName name="EMPRESTIMOS_ASSOCIADAS_DIVIDENDOS" localSheetId="3">#REF!</definedName>
    <definedName name="EMPRESTIMOS_ASSOCIADAS_DIVIDENDOS">#REF!</definedName>
    <definedName name="EMPRESTIMOS_ASSOCIADAS_INVEST" localSheetId="3">#REF!</definedName>
    <definedName name="EMPRESTIMOS_ASSOCIADAS_INVEST">#REF!</definedName>
    <definedName name="EMPRESTIMOS_ASSOCIADAS_OUTROS" localSheetId="3">#REF!</definedName>
    <definedName name="EMPRESTIMOS_ASSOCIADAS_OUTROS">#REF!</definedName>
    <definedName name="EMPRESTIMOS_ASSOCIADAS_REGUL" localSheetId="3">#REF!</definedName>
    <definedName name="EMPRESTIMOS_ASSOCIADAS_REGUL">#REF!</definedName>
    <definedName name="EMPRESTIMOS_ASSOCIADAS_RESULT" localSheetId="3">#REF!</definedName>
    <definedName name="EMPRESTIMOS_ASSOCIADAS_RESULT">#REF!</definedName>
    <definedName name="EMPRESTIMOS_ASSOCIADAS_TRANSF" localSheetId="3">#REF!</definedName>
    <definedName name="EMPRESTIMOS_ASSOCIADAS_TRANSF">#REF!</definedName>
    <definedName name="EMPRESTIMOS_GRUPO_DESINV." localSheetId="3">#REF!</definedName>
    <definedName name="EMPRESTIMOS_GRUPO_DESINV.">#REF!</definedName>
    <definedName name="EMPRESTIMOS_GRUPO_DIVIDENDOS" localSheetId="3">#REF!</definedName>
    <definedName name="EMPRESTIMOS_GRUPO_DIVIDENDOS">#REF!</definedName>
    <definedName name="EMPRESTIMOS_GRUPO_INVEST" localSheetId="3">#REF!</definedName>
    <definedName name="EMPRESTIMOS_GRUPO_INVEST">#REF!</definedName>
    <definedName name="EMPRESTIMOS_GRUPO_OUTROS" localSheetId="3">#REF!</definedName>
    <definedName name="EMPRESTIMOS_GRUPO_OUTROS">#REF!</definedName>
    <definedName name="EMPRESTIMOS_GRUPO_REGUL" localSheetId="3">#REF!</definedName>
    <definedName name="EMPRESTIMOS_GRUPO_REGUL">#REF!</definedName>
    <definedName name="EMPRESTIMOS_GRUPO_RESULT" localSheetId="3">#REF!</definedName>
    <definedName name="EMPRESTIMOS_GRUPO_RESULT">#REF!</definedName>
    <definedName name="EMPRESTIMOS_GRUPO_TRANSF" localSheetId="3">#REF!</definedName>
    <definedName name="EMPRESTIMOS_GRUPO_TRANSF">#REF!</definedName>
    <definedName name="EMPRESTIMOS_OUT_EMP_DESINV." localSheetId="3">#REF!</definedName>
    <definedName name="EMPRESTIMOS_OUT_EMP_DESINV.">#REF!</definedName>
    <definedName name="EMPRESTIMOS_OUT_EMP_DIVIDENDOS" localSheetId="3">#REF!</definedName>
    <definedName name="EMPRESTIMOS_OUT_EMP_DIVIDENDOS">#REF!</definedName>
    <definedName name="EMPRESTIMOS_OUT_EMP_INVEST" localSheetId="3">#REF!</definedName>
    <definedName name="EMPRESTIMOS_OUT_EMP_INVEST">#REF!</definedName>
    <definedName name="EMPRESTIMOS_OUT_EMP_OUTROS" localSheetId="3">#REF!</definedName>
    <definedName name="EMPRESTIMOS_OUT_EMP_OUTROS">#REF!</definedName>
    <definedName name="EMPRESTIMOS_OUT_EMP_REGUL" localSheetId="3">#REF!</definedName>
    <definedName name="EMPRESTIMOS_OUT_EMP_REGUL">#REF!</definedName>
    <definedName name="EMPRESTIMOS_OUT_EMP_RESULT" localSheetId="3">#REF!</definedName>
    <definedName name="EMPRESTIMOS_OUT_EMP_RESULT">#REF!</definedName>
    <definedName name="EMPRESTIMOS_OUT_EMP_TRANSF" localSheetId="3">#REF!</definedName>
    <definedName name="EMPRESTIMOS_OUT_EMP_TRANSF">#REF!</definedName>
    <definedName name="Empréstimos_por_Obrigações" localSheetId="3">#REF!</definedName>
    <definedName name="Empréstimos_por_Obrigações">#REF!</definedName>
    <definedName name="Empréstimos_por_Obrigações___custos" localSheetId="3">#REF!</definedName>
    <definedName name="Empréstimos_por_Obrigações___custos">#REF!</definedName>
    <definedName name="Enc._com_emp._rec._imobilizado" localSheetId="3">#REF!</definedName>
    <definedName name="Enc._com_emp._rec._imobilizado">#REF!</definedName>
    <definedName name="Enc._com_emp._rec._imobilizado___custos" localSheetId="3">#REF!</definedName>
    <definedName name="Enc._com_emp._rec._imobilizado___custos">#REF!</definedName>
    <definedName name="ENC_VIATURAS">#REF!</definedName>
    <definedName name="ENC_VIATURAS1">#REF!</definedName>
    <definedName name="Encargos_com_empréstimos" localSheetId="3">#REF!</definedName>
    <definedName name="Encargos_com_empréstimos">#REF!</definedName>
    <definedName name="Encargos_com_empréstimos___custos" localSheetId="3">#REF!</definedName>
    <definedName name="Encargos_com_empréstimos___custos">#REF!</definedName>
    <definedName name="Encargos_de_conta_de_outrem_ano" localSheetId="3">#REF!</definedName>
    <definedName name="Encargos_de_conta_de_outrem_ano">#REF!</definedName>
    <definedName name="Encargos_de_conta_de_outrem_ano_ant" localSheetId="3">#REF!</definedName>
    <definedName name="Encargos_de_conta_de_outrem_ano_ant">#REF!</definedName>
    <definedName name="EqBsnpALEMANHA1STOperationRange" localSheetId="3">#REF!</definedName>
    <definedName name="EqBsnpALEMANHA1STOperationRange">#REF!</definedName>
    <definedName name="EqBsnpALEMANHA2NDOperationRange" localSheetId="3">#REF!</definedName>
    <definedName name="EqBsnpALEMANHA2NDOperationRange">#REF!</definedName>
    <definedName name="EqBsnpALEMANHA3RDOperationRange" localSheetId="3">#REF!</definedName>
    <definedName name="EqBsnpALEMANHA3RDOperationRange">#REF!</definedName>
    <definedName name="EqBsnpBCPOperationRange" localSheetId="3">#REF!</definedName>
    <definedName name="EqBsnpBCPOperationRange">#REF!</definedName>
    <definedName name="EqBsnpBESOperationRange" localSheetId="3">#REF!</definedName>
    <definedName name="EqBsnpBESOperationRange">#REF!</definedName>
    <definedName name="EqBsnpBPIOperationRange" localSheetId="3">#REF!</definedName>
    <definedName name="EqBsnpBPIOperationRange">#REF!</definedName>
    <definedName name="EqBsnpBRASIL1STOperationRange" localSheetId="3">#REF!</definedName>
    <definedName name="EqBsnpBRASIL1STOperationRange">#REF!</definedName>
    <definedName name="EqBsnpBRISAOperationRange" localSheetId="3">#REF!</definedName>
    <definedName name="EqBsnpBRISAOperationRange">#REF!</definedName>
    <definedName name="EqBsnpCIMPOROperationRange" localSheetId="3">#REF!</definedName>
    <definedName name="EqBsnpCIMPOROperationRange">#REF!</definedName>
    <definedName name="EqBsnpDIREITOS1STOperationRange" localSheetId="3">#REF!</definedName>
    <definedName name="EqBsnpDIREITOS1STOperationRange">#REF!</definedName>
    <definedName name="EqBsnpEDPOperationRange" localSheetId="3">#REF!</definedName>
    <definedName name="EqBsnpEDPOperationRange">#REF!</definedName>
    <definedName name="EqBsnpFRANCA1STOperationRange" localSheetId="3">#REF!</definedName>
    <definedName name="EqBsnpFRANCA1STOperationRange">#REF!</definedName>
    <definedName name="EqBsnpFRANCA2NDOperationRange" localSheetId="3">#REF!</definedName>
    <definedName name="EqBsnpFRANCA2NDOperationRange">#REF!</definedName>
    <definedName name="EqBsnpIMPRESAOperationRange" localSheetId="3">#REF!</definedName>
    <definedName name="EqBsnpIMPRESAOperationRange">#REF!</definedName>
    <definedName name="EqBsnpJERMARTINSOperationRange" localSheetId="3">#REF!</definedName>
    <definedName name="EqBsnpJERMARTINSOperationRange">#REF!</definedName>
    <definedName name="EqBsnpMODCONTINENTEOperationRange" localSheetId="3">#REF!</definedName>
    <definedName name="EqBsnpMODCONTINENTEOperationRange">#REF!</definedName>
    <definedName name="EqBsnpNOVABASEOperationRange" localSheetId="3">#REF!</definedName>
    <definedName name="EqBsnpNOVABASEOperationRange">#REF!</definedName>
    <definedName name="EqBsnpPARAREDEOperationRange" localSheetId="3">#REF!</definedName>
    <definedName name="EqBsnpPARAREDEOperationRange">#REF!</definedName>
    <definedName name="EqBsnpPORTTELECOMOperationRange" localSheetId="3">#REF!</definedName>
    <definedName name="EqBsnpPORTTELECOMOperationRange">#REF!</definedName>
    <definedName name="EqBsnpPORTUCELOperationRange" localSheetId="3">#REF!</definedName>
    <definedName name="EqBsnpPORTUCELOperationRange">#REF!</definedName>
    <definedName name="EqBsnpPTMDOTCOMOperationRange" localSheetId="3">#REF!</definedName>
    <definedName name="EqBsnpPTMDOTCOMOperationRange">#REF!</definedName>
    <definedName name="EqBsnpPTMULTIMEDIAOperationRange" localSheetId="3">#REF!</definedName>
    <definedName name="EqBsnpPTMULTIMEDIAOperationRange">#REF!</definedName>
    <definedName name="EqBsnpSAGOperationRange" localSheetId="3">#REF!</definedName>
    <definedName name="EqBsnpSAGOperationRange">#REF!</definedName>
    <definedName name="EqBsnpSEMAPAOperationRange" localSheetId="3">#REF!</definedName>
    <definedName name="EqBsnpSEMAPAOperationRange">#REF!</definedName>
    <definedName name="EqBsnpSONAEDOTCOMOperationRange" localSheetId="3">#REF!</definedName>
    <definedName name="EqBsnpSONAEDOTCOMOperationRange">#REF!</definedName>
    <definedName name="EqBsnpSONAEIMOBOperationRange" localSheetId="3">#REF!</definedName>
    <definedName name="EqBsnpSONAEIMOBOperationRange">#REF!</definedName>
    <definedName name="EqBsnpSONAESGPSOperationRange" localSheetId="3">#REF!</definedName>
    <definedName name="EqBsnpSONAESGPSOperationRange">#REF!</definedName>
    <definedName name="EqBsnpTeixDuarteOperationRange" localSheetId="3">#REF!</definedName>
    <definedName name="EqBsnpTeixDuarteOperationRange">#REF!</definedName>
    <definedName name="EqBsnpTELECELOperationRange" localSheetId="3">#REF!</definedName>
    <definedName name="EqBsnpTELECELOperationRange">#REF!</definedName>
    <definedName name="EqBsnpUSA1STOperationRange" localSheetId="3">#REF!</definedName>
    <definedName name="EqBsnpUSA1STOperationRange">#REF!</definedName>
    <definedName name="EqBsnpUSA2NDOperationRange" localSheetId="3">#REF!</definedName>
    <definedName name="EqBsnpUSA2NDOperationRange">#REF!</definedName>
    <definedName name="EqBSPBCPOperationRange" localSheetId="3">#REF!</definedName>
    <definedName name="EqBSPBCPOperationRange">#REF!</definedName>
    <definedName name="EqBSPBESOperationRange" localSheetId="3">#REF!</definedName>
    <definedName name="EqBSPBESOperationRange">#REF!</definedName>
    <definedName name="EqBSPBPIOperationRange" localSheetId="3">#REF!</definedName>
    <definedName name="EqBSPBPIOperationRange">#REF!</definedName>
    <definedName name="EqBSPBRISAOperationRange" localSheetId="3">#REF!</definedName>
    <definedName name="EqBSPBRISAOperationRange">#REF!</definedName>
    <definedName name="EqBSPCIMPOROperationRange" localSheetId="3">#REF!</definedName>
    <definedName name="EqBSPCIMPOROperationRange">#REF!</definedName>
    <definedName name="EqBSPDIREITOS1STOperationRange" localSheetId="3">#REF!</definedName>
    <definedName name="EqBSPDIREITOS1STOperationRange">#REF!</definedName>
    <definedName name="EqBSPEDPOperationRange" localSheetId="3">#REF!</definedName>
    <definedName name="EqBSPEDPOperationRange">#REF!</definedName>
    <definedName name="EqBSPIMPRESAOperationRange" localSheetId="3">#REF!</definedName>
    <definedName name="EqBSPIMPRESAOperationRange">#REF!</definedName>
    <definedName name="EqBSPJERMARTINSOperationRange" localSheetId="3">#REF!</definedName>
    <definedName name="EqBSPJERMARTINSOperationRange">#REF!</definedName>
    <definedName name="EqBSPMODCONTINENTEOperationRange" localSheetId="3">#REF!</definedName>
    <definedName name="EqBSPMODCONTINENTEOperationRange">#REF!</definedName>
    <definedName name="EqBSPNOVABASEOperationRange" localSheetId="3">#REF!</definedName>
    <definedName name="EqBSPNOVABASEOperationRange">#REF!</definedName>
    <definedName name="EqBSPPARAREDEOperationRange" localSheetId="3">#REF!</definedName>
    <definedName name="EqBSPPARAREDEOperationRange">#REF!</definedName>
    <definedName name="EqBSPPORTTELECOMOperationRange" localSheetId="3">#REF!</definedName>
    <definedName name="EqBSPPORTTELECOMOperationRange">#REF!</definedName>
    <definedName name="EqBSPPORTUCELOperationRange" localSheetId="3">#REF!</definedName>
    <definedName name="EqBSPPORTUCELOperationRange">#REF!</definedName>
    <definedName name="EqBSPPTMDOTCOMOperationRange" localSheetId="3">#REF!</definedName>
    <definedName name="EqBSPPTMDOTCOMOperationRange">#REF!</definedName>
    <definedName name="EqBSPPTMULTIMEDIAOperationRange" localSheetId="3">#REF!</definedName>
    <definedName name="EqBSPPTMULTIMEDIAOperationRange">#REF!</definedName>
    <definedName name="EqBSPSAGOperationRange" localSheetId="3">#REF!</definedName>
    <definedName name="EqBSPSAGOperationRange">#REF!</definedName>
    <definedName name="EqBSPSEMAPAOperationRange" localSheetId="3">#REF!</definedName>
    <definedName name="EqBSPSEMAPAOperationRange">#REF!</definedName>
    <definedName name="EqBSPSONAEDOTCOMOperationRange" localSheetId="3">#REF!</definedName>
    <definedName name="EqBSPSONAEDOTCOMOperationRange">#REF!</definedName>
    <definedName name="EqBSPSONAESGPSOperationRange" localSheetId="3">#REF!</definedName>
    <definedName name="EqBSPSONAESGPSOperationRange">#REF!</definedName>
    <definedName name="EqBSPTELECELOperationRange" localSheetId="3">#REF!</definedName>
    <definedName name="EqBSPTELECELOperationRange">#REF!</definedName>
    <definedName name="eqw" localSheetId="3">#REF!</definedName>
    <definedName name="eqw">#REF!</definedName>
    <definedName name="eqwe" localSheetId="3">#REF!</definedName>
    <definedName name="eqwe">#REF!</definedName>
    <definedName name="er" localSheetId="3">#REF!</definedName>
    <definedName name="er">#REF!</definedName>
    <definedName name="eri" localSheetId="3" hidden="1">#REF!</definedName>
    <definedName name="eri" hidden="1">#REF!</definedName>
    <definedName name="erro">#REF!,#REF!,#REF!,#REF!,#REF!,#REF!,#REF!,#REF!,#REF!,#REF!</definedName>
    <definedName name="ert"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Esco___Emp._p._eficiencia_energia_ano" localSheetId="3">#REF!</definedName>
    <definedName name="Esco___Emp._p._eficiencia_energia_ano">#REF!</definedName>
    <definedName name="Esco___Emp._p._eficiencia_energia_ano_ant" localSheetId="3">#REF!</definedName>
    <definedName name="Esco___Emp._p._eficiencia_energia_ano_ant">#REF!</definedName>
    <definedName name="ESP" localSheetId="3">#REF!</definedName>
    <definedName name="ESP">#REF!</definedName>
    <definedName name="ESTADO_ACTIVO" localSheetId="3">#REF!</definedName>
    <definedName name="ESTADO_ACTIVO">#REF!</definedName>
    <definedName name="Estado_out._ent._publicos___Devcre">#REF!</definedName>
    <definedName name="ESTADO_PASSIVO" localSheetId="3">#REF!</definedName>
    <definedName name="ESTADO_PASSIVO">#REF!</definedName>
    <definedName name="Estima_impos_irc">#REF!</definedName>
    <definedName name="EUR" localSheetId="3">#REF!</definedName>
    <definedName name="EUR">#REF!</definedName>
    <definedName name="ew" localSheetId="3">#REF!</definedName>
    <definedName name="ew">#REF!</definedName>
    <definedName name="ewew" localSheetId="3">#REF!</definedName>
    <definedName name="ewew">#REF!</definedName>
    <definedName name="ewqew" localSheetId="3">#REF!</definedName>
    <definedName name="ewqew">#REF!</definedName>
    <definedName name="Exceptions" localSheetId="3">#REF!</definedName>
    <definedName name="Exceptions">#REF!</definedName>
    <definedName name="Exercício_de_1998" localSheetId="3">#REF!</definedName>
    <definedName name="Exercício_de_1998">#REF!</definedName>
    <definedName name="EXIST_DEZ" localSheetId="3">#REF!</definedName>
    <definedName name="EXIST_DEZ">#REF!</definedName>
    <definedName name="EXIST_NOV" localSheetId="3">#REF!</definedName>
    <definedName name="EXIST_NOV">#REF!</definedName>
    <definedName name="EXIST_OUT" localSheetId="3">#REF!</definedName>
    <definedName name="EXIST_OUT">#REF!</definedName>
    <definedName name="EXIST_SET" localSheetId="3">#REF!</definedName>
    <definedName name="EXIST_SET">#REF!</definedName>
    <definedName name="EXISTENCIAS" localSheetId="3">#REF!</definedName>
    <definedName name="EXISTENCIAS">#REF!</definedName>
    <definedName name="EXISTÊNCIAS_ADIANTAMENTOS_POR_CONTA_DE_COMPRAS" localSheetId="3">#REF!</definedName>
    <definedName name="EXISTÊNCIAS_ADIANTAMENTOS_POR_CONTA_DE_COMPRAS">#REF!</definedName>
    <definedName name="EXISTÊNCIAS_MAT.PRIMAS__SUBSIDIÁRIAS_E_DE_CONSUMO" localSheetId="3">#REF!</definedName>
    <definedName name="EXISTÊNCIAS_MAT.PRIMAS__SUBSIDIÁRIAS_E_DE_CONSUMO">#REF!</definedName>
    <definedName name="EXISTÊNCIAS_PRODUTOS_ACABADOS_E_INTERMÉDIOS" localSheetId="3">#REF!</definedName>
    <definedName name="EXISTÊNCIAS_PRODUTOS_ACABADOS_E_INTERMÉDIOS">#REF!</definedName>
    <definedName name="EXISTÊNCIAS_PRODUTOS_E_TRABALHOS_EM_CURSO" localSheetId="3">#REF!</definedName>
    <definedName name="EXISTÊNCIAS_PRODUTOS_E_TRABALHOS_EM_CURSO">#REF!</definedName>
    <definedName name="EXISTÊNCIAS_TOTAL_GERAL" localSheetId="3">#REF!</definedName>
    <definedName name="EXISTÊNCIAS_TOTAL_GERAL">#REF!</definedName>
    <definedName name="Expected_balance" localSheetId="3">#REF!</definedName>
    <definedName name="Expected_balance">#REF!</definedName>
    <definedName name="expensesc">#REF!</definedName>
    <definedName name="expensesp">#REF!</definedName>
    <definedName name="Exploração_Outras_Áreas_Serviço_ano" localSheetId="3">#REF!</definedName>
    <definedName name="Exploração_Outras_Áreas_Serviço_ano">#REF!</definedName>
    <definedName name="Exploração_Outras_Áreas_Serviço_ano1" localSheetId="3">#REF!</definedName>
    <definedName name="Exploração_Outras_Áreas_Serviço_ano1">#REF!</definedName>
    <definedName name="Expo_98_DCCRI" localSheetId="3">#REF!</definedName>
    <definedName name="Expo_98_DCCRI">#REF!</definedName>
    <definedName name="Expropriação_deTerrenos_Povos_ano" localSheetId="3">#REF!</definedName>
    <definedName name="Expropriação_deTerrenos_Povos_ano">#REF!</definedName>
    <definedName name="Externos_c.p." localSheetId="3">#REF!</definedName>
    <definedName name="Externos_c.p.">#REF!</definedName>
    <definedName name="Externos_c.p.___custos" localSheetId="3">#REF!</definedName>
    <definedName name="Externos_c.p.___custos">#REF!</definedName>
    <definedName name="Externos_m.l.p." localSheetId="3">#REF!</definedName>
    <definedName name="Externos_m.l.p.">#REF!</definedName>
    <definedName name="Externos_m.l.p.___custos" localSheetId="3">#REF!</definedName>
    <definedName name="Externos_m.l.p.___custos">#REF!</definedName>
    <definedName name="EXTR_DEZ" localSheetId="3">#REF!</definedName>
    <definedName name="EXTR_DEZ">#REF!</definedName>
    <definedName name="EXTR_NOV" localSheetId="3">#REF!</definedName>
    <definedName name="EXTR_NOV">#REF!</definedName>
    <definedName name="EXTR_OUT" localSheetId="3">#REF!</definedName>
    <definedName name="EXTR_OUT">#REF!</definedName>
    <definedName name="EXTR_SET" localSheetId="3">#REF!</definedName>
    <definedName name="EXTR_SET">#REF!</definedName>
    <definedName name="_xlnm.Extract" localSheetId="3">#REF!</definedName>
    <definedName name="_xlnm.Extract">#REF!</definedName>
    <definedName name="Extrap" localSheetId="3">#REF!</definedName>
    <definedName name="Extrap">#REF!</definedName>
    <definedName name="f" localSheetId="3" hidden="1">#REF!</definedName>
    <definedName name="f" hidden="1">#REF!</definedName>
    <definedName name="F_G1" localSheetId="3">#REF!</definedName>
    <definedName name="F_G1">#REF!</definedName>
    <definedName name="F_G2" localSheetId="3">#REF!</definedName>
    <definedName name="F_G2">#REF!</definedName>
    <definedName name="F_G6" localSheetId="3">#REF!</definedName>
    <definedName name="F_G6">#REF!</definedName>
    <definedName name="F_G7" localSheetId="3">#REF!</definedName>
    <definedName name="F_G7">#REF!</definedName>
    <definedName name="F_H3H4" localSheetId="3">#REF!</definedName>
    <definedName name="F_H3H4">#REF!</definedName>
    <definedName name="FACTOT" localSheetId="3">#REF!</definedName>
    <definedName name="FACTOT">#REF!</definedName>
    <definedName name="FAM_PESTANA" localSheetId="3">#REF!</definedName>
    <definedName name="FAM_PESTANA">#REF!</definedName>
    <definedName name="fas" localSheetId="3">#REF!</definedName>
    <definedName name="fas">#REF!</definedName>
    <definedName name="FBCA" localSheetId="3">#REF!</definedName>
    <definedName name="FBCA">#REF!</definedName>
    <definedName name="fdfd" localSheetId="3" hidden="1">#REF!</definedName>
    <definedName name="fdfd" hidden="1">#REF!</definedName>
    <definedName name="fdrf" localSheetId="3">#REF!</definedName>
    <definedName name="fdrf">#REF!</definedName>
    <definedName name="fdrtgh" localSheetId="3">#REF!</definedName>
    <definedName name="fdrtgh">#REF!</definedName>
    <definedName name="fds" localSheetId="3" hidden="1">#REF!</definedName>
    <definedName name="fds" hidden="1">#REF!</definedName>
    <definedName name="fdsa" localSheetId="3" hidden="1">#REF!</definedName>
    <definedName name="fdsa" hidden="1">#REF!</definedName>
    <definedName name="fdsfdsfdsfdsfgfd" localSheetId="3" hidden="1">#REF!</definedName>
    <definedName name="fdsfdsfdsfdsfgfd" hidden="1">#REF!</definedName>
    <definedName name="Feuille_Bilan3112" localSheetId="3">#REF!</definedName>
    <definedName name="Feuille_Bilan3112">#REF!</definedName>
    <definedName name="Feuille_CompteRésultat" localSheetId="3">#REF!</definedName>
    <definedName name="Feuille_CompteRésultat">#REF!</definedName>
    <definedName name="Feuille_PL" localSheetId="3">#REF!</definedName>
    <definedName name="Feuille_PL">#REF!</definedName>
    <definedName name="FEV" localSheetId="3">#REF!</definedName>
    <definedName name="FEV">#REF!</definedName>
    <definedName name="fff">#REF!</definedName>
    <definedName name="ffff" hidden="1">{"VARIASMOEDAS",#N/A,FALSE,"APLICAR"}</definedName>
    <definedName name="ffffffffffffff" hidden="1">{"VARIASMOEDAS",#N/A,FALSE,"APLICAR"}</definedName>
    <definedName name="FG7_" localSheetId="3">#REF!</definedName>
    <definedName name="FG7_">#REF!</definedName>
    <definedName name="FGCA" localSheetId="3">#REF!</definedName>
    <definedName name="FGCA">#REF!</definedName>
    <definedName name="fghfdrtfd" localSheetId="3" hidden="1">#REF!</definedName>
    <definedName name="fghfdrtfd" hidden="1">#REF!</definedName>
    <definedName name="FICHAS_85" localSheetId="3">#REF!</definedName>
    <definedName name="FICHAS_85">#REF!</definedName>
    <definedName name="FICHAS_88" localSheetId="3">#REF!</definedName>
    <definedName name="FICHAS_88">#REF!</definedName>
    <definedName name="FICHAS_92" localSheetId="3">#REF!</definedName>
    <definedName name="FICHAS_92">#REF!</definedName>
    <definedName name="FICHAS_93" localSheetId="3">#REF!</definedName>
    <definedName name="FICHAS_93">#REF!</definedName>
    <definedName name="FICHAS_94" localSheetId="3">#REF!</definedName>
    <definedName name="FICHAS_94">#REF!</definedName>
    <definedName name="FicheiroBase_1">#REF!</definedName>
    <definedName name="Fidelização_de_Clientes" localSheetId="3">#REF!</definedName>
    <definedName name="Fidelização_de_Clientes">#REF!</definedName>
    <definedName name="FileEntidade" localSheetId="3">#REF!</definedName>
    <definedName name="FileEntidade">#REF!</definedName>
    <definedName name="fim" localSheetId="3">#REF!</definedName>
    <definedName name="fim">#REF!</definedName>
    <definedName name="FIN" localSheetId="3">#REF!</definedName>
    <definedName name="FIN">#REF!</definedName>
    <definedName name="fina" hidden="1">{"'Parte I (BPA)'!$A$1:$A$3"}</definedName>
    <definedName name="FINAN_DEZ" localSheetId="3">#REF!</definedName>
    <definedName name="FINAN_DEZ">#REF!</definedName>
    <definedName name="FINAN_NOV" localSheetId="3">#REF!</definedName>
    <definedName name="FINAN_NOV">#REF!</definedName>
    <definedName name="FINAN_OUT" localSheetId="3">#REF!</definedName>
    <definedName name="FINAN_OUT">#REF!</definedName>
    <definedName name="FINAN_SET" localSheetId="3">#REF!</definedName>
    <definedName name="FINAN_SET">#REF!</definedName>
    <definedName name="FirstBalCell" localSheetId="3">#REF!</definedName>
    <definedName name="FirstBalCell">#REF!</definedName>
    <definedName name="fjj" localSheetId="3">#REF!</definedName>
    <definedName name="fjj">#REF!</definedName>
    <definedName name="flux_consol" localSheetId="3">#REF!</definedName>
    <definedName name="flux_consol">#REF!</definedName>
    <definedName name="FLUXCAIXA" localSheetId="3">#REF!</definedName>
    <definedName name="FLUXCAIXA">#REF!</definedName>
    <definedName name="fluxcx" localSheetId="3">#REF!</definedName>
    <definedName name="fluxcx">#REF!</definedName>
    <definedName name="Fluxo" localSheetId="3">#REF!</definedName>
    <definedName name="Fluxo">#REF!</definedName>
    <definedName name="fluxocaixa" localSheetId="3">#REF!</definedName>
    <definedName name="fluxocaixa">#REF!</definedName>
    <definedName name="FM_Ind" localSheetId="3">#REF!</definedName>
    <definedName name="FM_Ind">#REF!</definedName>
    <definedName name="Format" localSheetId="3">#REF!</definedName>
    <definedName name="Format">#REF!</definedName>
    <definedName name="Format1" localSheetId="3">#REF!</definedName>
    <definedName name="Format1">#REF!</definedName>
    <definedName name="Formula" localSheetId="3">#REF!</definedName>
    <definedName name="Formula">#REF!</definedName>
    <definedName name="Formula1" localSheetId="3">#REF!</definedName>
    <definedName name="Formula1">#REF!</definedName>
    <definedName name="Forn.Imob.__de_curto_para_M.L.Prazo">#REF!</definedName>
    <definedName name="FORND" localSheetId="3">#REF!</definedName>
    <definedName name="FORND">#REF!</definedName>
    <definedName name="Fornecedores_c._c.__saldos_devedores">#REF!</definedName>
    <definedName name="Fornecedores_c._fact._rec._confer._saldos_devedores____22800000">#REF!</definedName>
    <definedName name="Fornecedores_Clientes___Nossos_debitos_a_regularizar_Activo" localSheetId="3">#REF!</definedName>
    <definedName name="Fornecedores_Clientes___Nossos_debitos_a_regularizar_Activo">#REF!</definedName>
    <definedName name="Fornecedores_Imobilizado__saldos_devedores">#REF!</definedName>
    <definedName name="Fornecimentos_e_servicos_externos___custos" localSheetId="3">#REF!</definedName>
    <definedName name="Fornecimentos_e_servicos_externos___custos">#REF!</definedName>
    <definedName name="Fornecimentos_e_servicos_externos___proveitos" localSheetId="3">#REF!</definedName>
    <definedName name="Fornecimentos_e_servicos_externos___proveitos">#REF!</definedName>
    <definedName name="FPR" localSheetId="3">#REF!</definedName>
    <definedName name="FPR">#REF!</definedName>
    <definedName name="fr" localSheetId="3" hidden="1">#REF!</definedName>
    <definedName name="fr" hidden="1">#REF!</definedName>
    <definedName name="FRANO" localSheetId="3">#REF!</definedName>
    <definedName name="FRANO">#REF!</definedName>
    <definedName name="FRF" localSheetId="3">#REF!</definedName>
    <definedName name="FRF">#REF!</definedName>
    <definedName name="fsda" localSheetId="3">#REF!</definedName>
    <definedName name="fsda">#REF!</definedName>
    <definedName name="FSE" localSheetId="3">#REF!</definedName>
    <definedName name="FSE">#REF!</definedName>
    <definedName name="fsfd" localSheetId="3">#REF!</definedName>
    <definedName name="fsfd">#REF!</definedName>
    <definedName name="fsi" localSheetId="3" hidden="1">#REF!</definedName>
    <definedName name="fsi" hidden="1">#REF!</definedName>
    <definedName name="Fundo_de_Pensões" localSheetId="3">#REF!</definedName>
    <definedName name="Fundo_de_Pensões">#REF!</definedName>
    <definedName name="Fundo_de_pensoes_recuperacao_de_desembolsos" localSheetId="3">#REF!</definedName>
    <definedName name="Fundo_de_pensoes_recuperacao_de_desembolsos">#REF!</definedName>
    <definedName name="Fundo_pensoes_Utiliz.provisoes_____Trf.p_Prov.Fundo_Pensoes__conta_26895582">#REF!</definedName>
    <definedName name="Fundo_Regional_Abastecimento_dos_Acores_Activo" localSheetId="3">#REF!</definedName>
    <definedName name="Fundo_Regional_Abastecimento_dos_Acores_Activo">#REF!</definedName>
    <definedName name="Fundos_Próprios" localSheetId="3">#REF!</definedName>
    <definedName name="Fundos_Próprios">#REF!</definedName>
    <definedName name="FUTDAY" localSheetId="3">#REF!</definedName>
    <definedName name="FUTDAY">#REF!</definedName>
    <definedName name="FUTESPA" localSheetId="3">#REF!</definedName>
    <definedName name="FUTESPA">#REF!</definedName>
    <definedName name="FUTESPM" localSheetId="3">#REF!</definedName>
    <definedName name="FUTESPM">#REF!</definedName>
    <definedName name="FuturosEDDatasControlo" localSheetId="3">#REF!</definedName>
    <definedName name="FuturosEDDatasControlo">#REF!</definedName>
    <definedName name="Ganhos_em_existencias___proveitos" localSheetId="3">#REF!</definedName>
    <definedName name="Ganhos_em_existencias___proveitos">#REF!</definedName>
    <definedName name="Ganhos_em_imobilizacoes___proveitos" localSheetId="3">#REF!</definedName>
    <definedName name="Ganhos_em_imobilizacoes___proveitos">#REF!</definedName>
    <definedName name="Ganhos_empresas_do_grupo___proveitos" localSheetId="3">#REF!</definedName>
    <definedName name="Ganhos_empresas_do_grupo___proveitos">#REF!</definedName>
    <definedName name="Gauge" localSheetId="3" hidden="1">#REF!</definedName>
    <definedName name="Gauge" hidden="1">#REF!</definedName>
    <definedName name="Gauge_factor_Euro" localSheetId="3">#REF!</definedName>
    <definedName name="Gauge_factor_Euro">#REF!</definedName>
    <definedName name="GaugeBase" localSheetId="3" hidden="1">#REF!</definedName>
    <definedName name="GaugeBase" hidden="1">#REF!</definedName>
    <definedName name="GBP" localSheetId="3">#REF!</definedName>
    <definedName name="GBP">#REF!</definedName>
    <definedName name="GEP" localSheetId="3">#REF!</definedName>
    <definedName name="GEP">#REF!</definedName>
    <definedName name="GES" localSheetId="3">#REF!</definedName>
    <definedName name="GES">#REF!</definedName>
    <definedName name="GESCCS" localSheetId="3">#REF!</definedName>
    <definedName name="GESCCS">#REF!</definedName>
    <definedName name="GESCCYBCF" localSheetId="3">#REF!</definedName>
    <definedName name="GESCCYBCF">#REF!</definedName>
    <definedName name="GESFRABCF" localSheetId="3">#REF!</definedName>
    <definedName name="GESFRABCF">#REF!</definedName>
    <definedName name="gfd" localSheetId="3" hidden="1">#REF!</definedName>
    <definedName name="gfd" hidden="1">#REF!</definedName>
    <definedName name="gfdd" localSheetId="3" hidden="1">#REF!</definedName>
    <definedName name="gfdd" hidden="1">#REF!</definedName>
    <definedName name="gfdddddddddddddd" localSheetId="3" hidden="1">#REF!</definedName>
    <definedName name="gfdddddddddddddd" hidden="1">#REF!</definedName>
    <definedName name="gfdgfdygf" localSheetId="3" hidden="1">#REF!</definedName>
    <definedName name="gfdgfdygf" hidden="1">#REF!</definedName>
    <definedName name="gfds" localSheetId="3" hidden="1">#REF!</definedName>
    <definedName name="gfds" hidden="1">#REF!</definedName>
    <definedName name="gfdsa" localSheetId="3" hidden="1">#REF!</definedName>
    <definedName name="gfdsa" hidden="1">#REF!</definedName>
    <definedName name="gfdsafdsa" localSheetId="3" hidden="1">#REF!</definedName>
    <definedName name="gfdsafdsa" hidden="1">#REF!</definedName>
    <definedName name="gfdsagfds" localSheetId="3" hidden="1">#REF!</definedName>
    <definedName name="gfdsagfds" hidden="1">#REF!</definedName>
    <definedName name="gfdsfg" localSheetId="3" hidden="1">#REF!</definedName>
    <definedName name="gfdsfg" hidden="1">#REF!</definedName>
    <definedName name="gfdsgfds" localSheetId="3" hidden="1">#REF!</definedName>
    <definedName name="gfdsgfds" hidden="1">#REF!</definedName>
    <definedName name="gfdsreds" localSheetId="3" hidden="1">#REF!</definedName>
    <definedName name="gfdsreds" hidden="1">#REF!</definedName>
    <definedName name="gfdsw" localSheetId="3" hidden="1">#REF!</definedName>
    <definedName name="gfdsw" hidden="1">#REF!</definedName>
    <definedName name="gg" localSheetId="3" hidden="1">#REF!</definedName>
    <definedName name="gg" hidden="1">#REF!</definedName>
    <definedName name="ggg" localSheetId="3" hidden="1">#REF!</definedName>
    <definedName name="ggg" hidden="1">#REF!</definedName>
    <definedName name="ggggg" localSheetId="3" hidden="1">#REF!</definedName>
    <definedName name="ggggg" hidden="1">#REF!</definedName>
    <definedName name="gggggggggggfffffffffff" localSheetId="3" hidden="1">#REF!</definedName>
    <definedName name="gggggggggggfffffffffff" hidden="1">#REF!</definedName>
    <definedName name="gggggggggggggg" localSheetId="3">#REF!</definedName>
    <definedName name="gggggggggggggg">#REF!</definedName>
    <definedName name="gggggggggggggggggggg" localSheetId="3" hidden="1">#REF!</definedName>
    <definedName name="gggggggggggggggggggg" hidden="1">#REF!</definedName>
    <definedName name="Goodwill___Nacionalgas_ano" localSheetId="3">#REF!</definedName>
    <definedName name="Goodwill___Nacionalgas_ano">#REF!</definedName>
    <definedName name="Goodwill___Nacionalgas_ano_ant" localSheetId="3">#REF!</definedName>
    <definedName name="Goodwill___Nacionalgas_ano_ant">#REF!</definedName>
    <definedName name="Goodwill___Sopor_ano" localSheetId="3">#REF!</definedName>
    <definedName name="Goodwill___Sopor_ano">#REF!</definedName>
    <definedName name="Goodwill___Sopor_ano_ant" localSheetId="3">#REF!</definedName>
    <definedName name="Goodwill___Sopor_ano_ant">#REF!</definedName>
    <definedName name="Grandes_Reparações_Ref.do_Porto___estimativa_ano_antacre_cust" localSheetId="3">#REF!</definedName>
    <definedName name="Grandes_Reparações_Ref.do_Porto___estimativa_ano_antacre_cust">#REF!</definedName>
    <definedName name="Grandes_Reparações_Ref.do_Porto___estimativa_anoacre_cust" localSheetId="3">#REF!</definedName>
    <definedName name="Grandes_Reparações_Ref.do_Porto___estimativa_anoacre_cust">#REF!</definedName>
    <definedName name="Grandes_Reparações_Ref.do_Porto___estimativa_anoacre_cust1" localSheetId="3">#REF!</definedName>
    <definedName name="Grandes_Reparações_Ref.do_Porto___estimativa_anoacre_cust1">#REF!</definedName>
    <definedName name="Grandes_Reparações_Ref.do_Sines___estimativa_ano_antacre_cust" localSheetId="3">#REF!</definedName>
    <definedName name="Grandes_Reparações_Ref.do_Sines___estimativa_ano_antacre_cust">#REF!</definedName>
    <definedName name="Grandes_Reparações_Ref.do_Sines___estimativa_anoacre_cust" localSheetId="3">#REF!</definedName>
    <definedName name="Grandes_Reparações_Ref.do_Sines___estimativa_anoacre_cust">#REF!</definedName>
    <definedName name="Grandes_Reparações_Ref.do_Sines___estimativa_anoacre_cust1" localSheetId="3">#REF!</definedName>
    <definedName name="Grandes_Reparações_Ref.do_Sines___estimativa_anoacre_cust1">#REF!</definedName>
    <definedName name="Grandes_riscos_PARTE1" localSheetId="3">#REF!</definedName>
    <definedName name="Grandes_riscos_PARTE1">#REF!</definedName>
    <definedName name="Grandes_Riscos_PARTE2" localSheetId="3">#REF!</definedName>
    <definedName name="Grandes_Riscos_PARTE2">#REF!</definedName>
    <definedName name="grouppayc">#REF!</definedName>
    <definedName name="grouppayp">#REF!</definedName>
    <definedName name="H" localSheetId="3">#REF!</definedName>
    <definedName name="H">#REF!</definedName>
    <definedName name="Header" localSheetId="3">#REF!</definedName>
    <definedName name="Header">#REF!</definedName>
    <definedName name="hgfd" localSheetId="3" hidden="1">#REF!</definedName>
    <definedName name="hgfd" hidden="1">#REF!</definedName>
    <definedName name="hgfdsagfds" localSheetId="3" hidden="1">#REF!</definedName>
    <definedName name="hgfdsagfds" hidden="1">#REF!</definedName>
    <definedName name="hgggfvcdsasdfrews" localSheetId="3" hidden="1">#REF!</definedName>
    <definedName name="hgggfvcdsasdfrews" hidden="1">#REF!</definedName>
    <definedName name="hhhh" localSheetId="3" hidden="1">#REF!</definedName>
    <definedName name="hhhh" hidden="1">#REF!</definedName>
    <definedName name="hjfjfjfjfjjhf" localSheetId="3" hidden="1">#REF!</definedName>
    <definedName name="hjfjfjfjfjjhf" hidden="1">#REF!</definedName>
    <definedName name="Hlp_MA3_Ajustamentos_01JAN2004" localSheetId="3">#REF!</definedName>
    <definedName name="Hlp_MA3_Ajustamentos_01JAN2004">#REF!</definedName>
    <definedName name="Hlp_MA3_Ajustamentos_IASIFRS_Exrc" localSheetId="3">#REF!</definedName>
    <definedName name="Hlp_MA3_Ajustamentos_IASIFRS_Exrc">#REF!</definedName>
    <definedName name="Hlp_MA3_Categoria" localSheetId="3">#REF!</definedName>
    <definedName name="Hlp_MA3_Categoria">#REF!</definedName>
    <definedName name="Hlp_MA3_Justificacao" localSheetId="3">#REF!</definedName>
    <definedName name="Hlp_MA3_Justificacao">#REF!</definedName>
    <definedName name="Hlp_MA3_MontanteDiferido_31MAR2004" localSheetId="3">#REF!</definedName>
    <definedName name="Hlp_MA3_MontanteDiferido_31MAR2004">#REF!</definedName>
    <definedName name="Hlp_MA3_Saldo_IASIFRS_Exerc" localSheetId="3">#REF!</definedName>
    <definedName name="Hlp_MA3_Saldo_IASIFRS_Exerc">#REF!</definedName>
    <definedName name="Hlp_MA3_Unidade" localSheetId="3">#REF!</definedName>
    <definedName name="Hlp_MA3_Unidade">#REF!</definedName>
    <definedName name="Hlp_MA4_Ajustamentos_01Janeiro" localSheetId="3">#REF!</definedName>
    <definedName name="Hlp_MA4_Ajustamentos_01Janeiro">#REF!</definedName>
    <definedName name="Hlp_MA4_Ajustamentos_Exerc" localSheetId="3">#REF!</definedName>
    <definedName name="Hlp_MA4_Ajustamentos_Exerc">#REF!</definedName>
    <definedName name="Hlp_MA4_Anulacoes" localSheetId="3">#REF!</definedName>
    <definedName name="Hlp_MA4_Anulacoes">#REF!</definedName>
    <definedName name="Hlp_MA4_Anulacoes_Exerc" localSheetId="3">#REF!</definedName>
    <definedName name="Hlp_MA4_Anulacoes_Exerc">#REF!</definedName>
    <definedName name="Hlp_MA4_Categoria" localSheetId="3">#REF!</definedName>
    <definedName name="Hlp_MA4_Categoria">#REF!</definedName>
    <definedName name="Hlp_MA4_ContingenciasDiversas" localSheetId="3">#REF!</definedName>
    <definedName name="Hlp_MA4_ContingenciasDiversas">#REF!</definedName>
    <definedName name="Hlp_MA4_Correccoes" localSheetId="3">#REF!</definedName>
    <definedName name="Hlp_MA4_Correccoes">#REF!</definedName>
    <definedName name="Hlp_MA4_GrantComprAssumidos" localSheetId="3">#REF!</definedName>
    <definedName name="Hlp_MA4_GrantComprAssumidos">#REF!</definedName>
    <definedName name="Hlp_MA4_Justificacao" localSheetId="3">#REF!</definedName>
    <definedName name="Hlp_MA4_Justificacao">#REF!</definedName>
    <definedName name="Hlp_MA4_Outras" localSheetId="3">#REF!</definedName>
    <definedName name="Hlp_MA4_Outras">#REF!</definedName>
    <definedName name="Hlp_MA4_ProcessosJudiciaisVivos" localSheetId="3">#REF!</definedName>
    <definedName name="Hlp_MA4_ProcessosJudiciaisVivos">#REF!</definedName>
    <definedName name="Hlp_MA4_ProvContingencias" localSheetId="3">#REF!</definedName>
    <definedName name="Hlp_MA4_ProvContingencias">#REF!</definedName>
    <definedName name="Hlp_MA4_Reforcos" localSheetId="3">#REF!</definedName>
    <definedName name="Hlp_MA4_Reforcos">#REF!</definedName>
    <definedName name="Hlp_MA4_Reforcos_Exerc" localSheetId="3">#REF!</definedName>
    <definedName name="Hlp_MA4_Reforcos_Exerc">#REF!</definedName>
    <definedName name="Hlp_MA4_RiscoOperacional" localSheetId="3">#REF!</definedName>
    <definedName name="Hlp_MA4_RiscoOperacional">#REF!</definedName>
    <definedName name="Hlp_MA4_Saldo_IAS_IFRS" localSheetId="3">#REF!</definedName>
    <definedName name="Hlp_MA4_Saldo_IAS_IFRS">#REF!</definedName>
    <definedName name="Hlp_MA4_SaldoFecho" localSheetId="3">#REF!</definedName>
    <definedName name="Hlp_MA4_SaldoFecho">#REF!</definedName>
    <definedName name="Hlp_MA4_SaldoFechoCorrigido" localSheetId="3">#REF!</definedName>
    <definedName name="Hlp_MA4_SaldoFechoCorrigido">#REF!</definedName>
    <definedName name="Hlp_MA4_SaldoTransfParaResultados" localSheetId="3">#REF!</definedName>
    <definedName name="Hlp_MA4_SaldoTransfParaResultados">#REF!</definedName>
    <definedName name="Hlp_MA4_Transferencias" localSheetId="3">#REF!</definedName>
    <definedName name="Hlp_MA4_Transferencias">#REF!</definedName>
    <definedName name="Hlp_MA4_Transferencias_Exerc" localSheetId="3">#REF!</definedName>
    <definedName name="Hlp_MA4_Transferencias_Exerc">#REF!</definedName>
    <definedName name="Hlp_MA4_Unidade" localSheetId="3">#REF!</definedName>
    <definedName name="Hlp_MA4_Unidade">#REF!</definedName>
    <definedName name="Hlp_MA4_Utilizacoes_Exerc" localSheetId="3">#REF!</definedName>
    <definedName name="Hlp_MA4_Utilizacoes_Exerc">#REF!</definedName>
    <definedName name="HOLIDAYS">#REF!</definedName>
    <definedName name="HOME" localSheetId="3">#REF!</definedName>
    <definedName name="HOME">#REF!</definedName>
    <definedName name="HTML_CodePage" hidden="1">1252</definedName>
    <definedName name="HTML_Control" hidden="1">{"'Parte I (BPA)'!$A$1:$A$3"}</definedName>
    <definedName name="HTML_Description" hidden="1">""</definedName>
    <definedName name="HTML_Email" hidden="1">""</definedName>
    <definedName name="HTML_Header" hidden="1">"Parte I (BPA)"</definedName>
    <definedName name="HTML_LastUpdate" hidden="1">"04.08.2000"</definedName>
    <definedName name="HTML_LineAfter" hidden="1">FALSE</definedName>
    <definedName name="HTML_LineBefore" hidden="1">FALSE</definedName>
    <definedName name="HTML_Name" hidden="1">"Rui Soares"</definedName>
    <definedName name="HTML_New" hidden="1">{"'Parte I (BPA)'!$A$1:$A$3"}</definedName>
    <definedName name="HTML_OBDlg2" hidden="1">TRUE</definedName>
    <definedName name="HTML_OBDlg4" hidden="1">TRUE</definedName>
    <definedName name="HTML_OS" hidden="1">0</definedName>
    <definedName name="HTML_PathFile" hidden="1">"I:\Data\Mapas de Provisões\2000\MyHTML.htm"</definedName>
    <definedName name="HTML_Title" hidden="1">"BCP Act Global - 2"</definedName>
    <definedName name="hugo" localSheetId="3">#REF!</definedName>
    <definedName name="hugo">#REF!</definedName>
    <definedName name="i" localSheetId="3">#REF!</definedName>
    <definedName name="i">#REF!</definedName>
    <definedName name="ICD" localSheetId="3">#REF!</definedName>
    <definedName name="ICD">#REF!</definedName>
    <definedName name="ICGBFE" localSheetId="3">#REF!</definedName>
    <definedName name="ICGBFE">#REF!</definedName>
    <definedName name="if" localSheetId="3">#REF!</definedName>
    <definedName name="if">#REF!</definedName>
    <definedName name="iiii" localSheetId="3">#REF!</definedName>
    <definedName name="iiii">#REF!</definedName>
    <definedName name="iiiiiiiiiiiiiiiiiiiii" localSheetId="3" hidden="1">#REF!</definedName>
    <definedName name="iiiiiiiiiiiiiiiiiiiii" hidden="1">#REF!</definedName>
    <definedName name="IMOBC" localSheetId="3">#REF!</definedName>
    <definedName name="IMOBC">#REF!</definedName>
    <definedName name="Imobilizações_corpóreas___Amort" localSheetId="3">#REF!</definedName>
    <definedName name="Imobilizações_corpóreas___Amort">#REF!</definedName>
    <definedName name="Imobilizações_incorpóreas___Amort" localSheetId="3">#REF!</definedName>
    <definedName name="Imobilizações_incorpóreas___Amort">#REF!</definedName>
    <definedName name="Imobilizado" localSheetId="3">#REF!</definedName>
    <definedName name="Imobilizado">#REF!</definedName>
    <definedName name="Imobilizado___custos" localSheetId="3">#REF!</definedName>
    <definedName name="Imobilizado___custos">#REF!</definedName>
    <definedName name="IMOBINC" localSheetId="3">#REF!</definedName>
    <definedName name="IMOBINC">#REF!</definedName>
    <definedName name="IMPOSTO" localSheetId="3">#REF!</definedName>
    <definedName name="IMPOSTO">#REF!</definedName>
    <definedName name="Imposto_de_selo_pass" localSheetId="3">#REF!</definedName>
    <definedName name="Imposto_de_selo_pass">#REF!</definedName>
    <definedName name="Imposto_Selo" localSheetId="3">#REF!</definedName>
    <definedName name="Imposto_Selo">#REF!</definedName>
    <definedName name="Imposto_sobre_produtos_petroliferos_ano" localSheetId="3">#REF!</definedName>
    <definedName name="Imposto_sobre_produtos_petroliferos_ano">#REF!</definedName>
    <definedName name="Imposto_sobre_produtos_petroliferos_ano_ant" localSheetId="3">#REF!</definedName>
    <definedName name="Imposto_sobre_produtos_petroliferos_ano_ant">#REF!</definedName>
    <definedName name="Imposto_sobre_produtos_petroliferos_ano_antacre_cust" localSheetId="3">#REF!</definedName>
    <definedName name="Imposto_sobre_produtos_petroliferos_ano_antacre_cust">#REF!</definedName>
    <definedName name="Imposto_sobre_produtos_petroliferos_anoacre_cust" localSheetId="3">#REF!</definedName>
    <definedName name="Imposto_sobre_produtos_petroliferos_anoacre_cust">#REF!</definedName>
    <definedName name="Imposto_sobre_rendimentos_IRC_IRS" localSheetId="3">#REF!</definedName>
    <definedName name="Imposto_sobre_rendimentos_IRC_IRS">#REF!</definedName>
    <definedName name="Impostos___custos" localSheetId="3">#REF!</definedName>
    <definedName name="Impostos___custos">#REF!</definedName>
    <definedName name="Impostos___proveitos" localSheetId="3">#REF!</definedName>
    <definedName name="Impostos___proveitos">#REF!</definedName>
    <definedName name="Impostos_ano" localSheetId="3">#REF!</definedName>
    <definedName name="Impostos_ano">#REF!</definedName>
    <definedName name="Impostos_ano_ant" localSheetId="3">#REF!</definedName>
    <definedName name="Impostos_ano_ant">#REF!</definedName>
    <definedName name="Impostos_ano_antacre_cust" localSheetId="3">#REF!</definedName>
    <definedName name="Impostos_ano_antacre_cust">#REF!</definedName>
    <definedName name="Impostos_anoacre_cust" localSheetId="3">#REF!</definedName>
    <definedName name="Impostos_anoacre_cust">#REF!</definedName>
    <definedName name="Impostos_Outros" localSheetId="3">#REF!</definedName>
    <definedName name="Impostos_Outros">#REF!</definedName>
    <definedName name="Impostos_s__juros_internos_ano_antacre_cust" localSheetId="3">#REF!</definedName>
    <definedName name="Impostos_s__juros_internos_ano_antacre_cust">#REF!</definedName>
    <definedName name="Impostos_s__juros_internos_anoacre_cust" localSheetId="3">#REF!</definedName>
    <definedName name="Impostos_s__juros_internos_anoacre_cust">#REF!</definedName>
    <definedName name="impress">[0]!impress</definedName>
    <definedName name="IMPUT" localSheetId="3">#REF!</definedName>
    <definedName name="IMPUT">#REF!</definedName>
    <definedName name="incio" localSheetId="3">#REF!</definedName>
    <definedName name="incio">#REF!</definedName>
    <definedName name="incio1" localSheetId="3">#REF!</definedName>
    <definedName name="incio1">#REF!</definedName>
    <definedName name="INCORPOREO_ADIÇÕES" localSheetId="3">#REF!</definedName>
    <definedName name="INCORPOREO_ADIÇÕES">#REF!</definedName>
    <definedName name="INCORPOREO_OUT_TRF" localSheetId="3">#REF!</definedName>
    <definedName name="INCORPOREO_OUT_TRF">#REF!</definedName>
    <definedName name="INCORPOREO_REGULA" localSheetId="3">#REF!</definedName>
    <definedName name="INCORPOREO_REGULA">#REF!</definedName>
    <definedName name="INCORPOREO_TRF_FIXO" localSheetId="3">#REF!</definedName>
    <definedName name="INCORPOREO_TRF_FIXO">#REF!</definedName>
    <definedName name="Indeminizações_por_sinistros_ano_antacre_cust" localSheetId="3">#REF!</definedName>
    <definedName name="Indeminizações_por_sinistros_ano_antacre_cust">#REF!</definedName>
    <definedName name="Indeminizações_por_sinistros_anoacre_cust" localSheetId="3">#REF!</definedName>
    <definedName name="Indeminizações_por_sinistros_anoacre_cust">#REF!</definedName>
    <definedName name="Indemnizações_e_encargos_com_pessoal_Expo_98_ano" localSheetId="3">#REF!</definedName>
    <definedName name="Indemnizações_e_encargos_com_pessoal_Expo_98_ano">#REF!</definedName>
    <definedName name="Indemnizações_e_encargos_com_pessoal_Expo_98_ano_ant" localSheetId="3">#REF!</definedName>
    <definedName name="Indemnizações_e_encargos_com_pessoal_Expo_98_ano_ant">#REF!</definedName>
    <definedName name="INDES" localSheetId="3">#REF!</definedName>
    <definedName name="INDES">#REF!</definedName>
    <definedName name="INDIC" localSheetId="3">#REF!</definedName>
    <definedName name="INDIC">#REF!</definedName>
    <definedName name="in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nicia_pp3" localSheetId="6">#REF!</definedName>
    <definedName name="inicia_pp3" localSheetId="3">#REF!</definedName>
    <definedName name="inicia_pp3">#REF!</definedName>
    <definedName name="Inicio" localSheetId="3">#REF!</definedName>
    <definedName name="Inicio">#REF!</definedName>
    <definedName name="INPUTGRID" localSheetId="3">#REF!</definedName>
    <definedName name="INPUTGRID">#REF!</definedName>
    <definedName name="Insert" localSheetId="3">#REF!</definedName>
    <definedName name="Insert">#REF!</definedName>
    <definedName name="Insert1" localSheetId="3">#REF!</definedName>
    <definedName name="Insert1">#REF!</definedName>
    <definedName name="Insert2" localSheetId="3">#REF!</definedName>
    <definedName name="Insert2">#REF!</definedName>
    <definedName name="Insert3" localSheetId="3">#REF!</definedName>
    <definedName name="Insert3">#REF!</definedName>
    <definedName name="INTEGRACION_CODIGOS__CARGAMAL" localSheetId="3">#REF!</definedName>
    <definedName name="INTEGRACION_CODIGOS__CARGAMAL">#REF!</definedName>
    <definedName name="Intereses_IC" localSheetId="3">#REF!</definedName>
    <definedName name="Intereses_IC">#REF!</definedName>
    <definedName name="Interface_Transp_Produto" localSheetId="3">#REF!</definedName>
    <definedName name="Interface_Transp_Produto">#REF!</definedName>
    <definedName name="Internos_c.p." localSheetId="3">#REF!</definedName>
    <definedName name="Internos_c.p.">#REF!</definedName>
    <definedName name="Internos_c.p.___custos" localSheetId="3">#REF!</definedName>
    <definedName name="Internos_c.p.___custos">#REF!</definedName>
    <definedName name="Internos_m.l.p." localSheetId="3">#REF!</definedName>
    <definedName name="Internos_m.l.p.">#REF!</definedName>
    <definedName name="Internos_m.l.p.___custos" localSheetId="3">#REF!</definedName>
    <definedName name="Internos_m.l.p.___custos">#REF!</definedName>
    <definedName name="intpayc">#REF!</definedName>
    <definedName name="intpayp">#REF!</definedName>
    <definedName name="INV_IMOVEIS_DESINV." localSheetId="3">#REF!</definedName>
    <definedName name="INV_IMOVEIS_DESINV.">#REF!</definedName>
    <definedName name="INV_IMOVEIS_DIVIDENDOS" localSheetId="3">#REF!</definedName>
    <definedName name="INV_IMOVEIS_DIVIDENDOS">#REF!</definedName>
    <definedName name="INV_IMOVEIS_INVEST" localSheetId="3">#REF!</definedName>
    <definedName name="INV_IMOVEIS_INVEST">#REF!</definedName>
    <definedName name="INV_IMOVEIS_OUTROS" localSheetId="3">#REF!</definedName>
    <definedName name="INV_IMOVEIS_OUTROS">#REF!</definedName>
    <definedName name="INV_IMOVEIS_REGUL" localSheetId="3">#REF!</definedName>
    <definedName name="INV_IMOVEIS_REGUL">#REF!</definedName>
    <definedName name="INV_IMOVEIS_RESULT" localSheetId="3">#REF!</definedName>
    <definedName name="INV_IMOVEIS_RESULT">#REF!</definedName>
    <definedName name="INV_IMOVEIS_TRANSF" localSheetId="3">#REF!</definedName>
    <definedName name="INV_IMOVEIS_TRANSF">#REF!</definedName>
    <definedName name="Invest._comparticipacao_revendedores___DGC_ano" localSheetId="3">#REF!</definedName>
    <definedName name="Invest._comparticipacao_revendedores___DGC_ano">#REF!</definedName>
    <definedName name="Invest._comparticipacao_revendedores___DGC_ano_ant" localSheetId="3">#REF!</definedName>
    <definedName name="Invest._comparticipacao_revendedores___DGC_ano_ant">#REF!</definedName>
    <definedName name="Invest._comparticipacao_revendedores___DGG_ano" localSheetId="3">#REF!</definedName>
    <definedName name="Invest._comparticipacao_revendedores___DGG_ano">#REF!</definedName>
    <definedName name="Invest._comparticipacao_revendedores___DGG_ano_ant" localSheetId="3">#REF!</definedName>
    <definedName name="Invest._comparticipacao_revendedores___DGG_ano_ant">#REF!</definedName>
    <definedName name="Investimentos_Financeiros" localSheetId="3">#REF!</definedName>
    <definedName name="Investimentos_Financeiros">#REF!</definedName>
    <definedName name="Investimentos_financeiros____Amort" localSheetId="3">#REF!</definedName>
    <definedName name="Investimentos_financeiros____Amort">#REF!</definedName>
    <definedName name="Investimentos_Financeiros_EXERCICIO" localSheetId="3">#REF!</definedName>
    <definedName name="Investimentos_Financeiros_EXERCICIO">#REF!</definedName>
    <definedName name="investmentsc">#REF!</definedName>
    <definedName name="investmentsp">#REF!</definedName>
    <definedName name="INVFEST" localSheetId="3">#REF!</definedName>
    <definedName name="INVFEST">#REF!</definedName>
    <definedName name="iris" localSheetId="3" hidden="1">#REF!</definedName>
    <definedName name="iris" hidden="1">#REF!</definedName>
    <definedName name="ISP_a_regularizar_ano" localSheetId="3">#REF!</definedName>
    <definedName name="ISP_a_regularizar_ano">#REF!</definedName>
    <definedName name="ISP_a_regularizar_ano_antacre_cust" localSheetId="3">#REF!</definedName>
    <definedName name="ISP_a_regularizar_ano_antacre_cust">#REF!</definedName>
    <definedName name="ISP_a_regularizar_anoacre_cust" localSheetId="3">#REF!</definedName>
    <definedName name="ISP_a_regularizar_anoacre_cust">#REF!</definedName>
    <definedName name="IT" localSheetId="3">#REF!</definedName>
    <definedName name="IT">#REF!</definedName>
    <definedName name="ITI" localSheetId="3">#REF!</definedName>
    <definedName name="ITI">#REF!</definedName>
    <definedName name="IVA" localSheetId="3">#REF!</definedName>
    <definedName name="IVA">#REF!</definedName>
    <definedName name="j" hidden="1">{"VARIASMOEDAS",#N/A,FALSE,"APLICAR"}</definedName>
    <definedName name="JAN" localSheetId="3">#REF!</definedName>
    <definedName name="JAN">#REF!</definedName>
    <definedName name="jhg" localSheetId="3" hidden="1">#REF!</definedName>
    <definedName name="jhg" hidden="1">#REF!</definedName>
    <definedName name="jhgvf" localSheetId="3" hidden="1">#REF!</definedName>
    <definedName name="jhgvf" hidden="1">#REF!</definedName>
    <definedName name="jj" hidden="1">{"VARIASMOEDAS",#N/A,FALSE,"APLICAR"}</definedName>
    <definedName name="jjjj" hidden="1">{"VARIASMOEDAS",#N/A,FALSE,"APLICAR"}</definedName>
    <definedName name="jjjjjjjjjj" localSheetId="3" hidden="1">#REF!</definedName>
    <definedName name="jjjjjjjjjj" hidden="1">#REF!</definedName>
    <definedName name="jjjjjjjjjjjjjjjj" localSheetId="3">#REF!</definedName>
    <definedName name="jjjjjjjjjjjjjjjj">#REF!</definedName>
    <definedName name="jjjjjjjjjjjjjjjjj" localSheetId="3">#REF!</definedName>
    <definedName name="jjjjjjjjjjjjjjjjj">#REF!</definedName>
    <definedName name="jjjjjjjjjjjjjjjjjjjj" hidden="1">{"'Parte I (BPA)'!$A$1:$A$3"}</definedName>
    <definedName name="jkkkkkkkkkkkkkk" hidden="1">1</definedName>
    <definedName name="jkl" localSheetId="3">#REF!</definedName>
    <definedName name="jkl">#REF!</definedName>
    <definedName name="joao" localSheetId="3">#REF!</definedName>
    <definedName name="joao">#REF!</definedName>
    <definedName name="jsjs" localSheetId="3">#REF!</definedName>
    <definedName name="jsjs">#REF!</definedName>
    <definedName name="JUL" localSheetId="3">#REF!</definedName>
    <definedName name="JUL">#REF!</definedName>
    <definedName name="JUN" localSheetId="3">#REF!</definedName>
    <definedName name="JUN">#REF!</definedName>
    <definedName name="Juro_Emp_Banc_custos" localSheetId="3">#REF!</definedName>
    <definedName name="Juro_Emp_Banc_custos">#REF!</definedName>
    <definedName name="Juro_Emp_Internos" localSheetId="3">#REF!</definedName>
    <definedName name="Juro_Emp_Internos">#REF!</definedName>
    <definedName name="Juros_a_liquidar_ano" localSheetId="3">#REF!</definedName>
    <definedName name="Juros_a_liquidar_ano">#REF!</definedName>
    <definedName name="Juros_a_liquidar_ano_ant" localSheetId="3">#REF!</definedName>
    <definedName name="Juros_a_liquidar_ano_ant">#REF!</definedName>
    <definedName name="Juros_a_receber_ano" localSheetId="3">#REF!</definedName>
    <definedName name="Juros_a_receber_ano">#REF!</definedName>
    <definedName name="Juros_a_receber_ano_ant" localSheetId="3">#REF!</definedName>
    <definedName name="Juros_a_receber_ano_ant">#REF!</definedName>
    <definedName name="Juros_a_receber_ano1" localSheetId="3">#REF!</definedName>
    <definedName name="Juros_a_receber_ano1">#REF!</definedName>
    <definedName name="Juros_de_amortizações_de_acções___proveitos" localSheetId="3">#REF!</definedName>
    <definedName name="Juros_de_amortizações_de_acções___proveitos">#REF!</definedName>
    <definedName name="Juros_de_aplic._tesouraria___proveitos" localSheetId="3">#REF!</definedName>
    <definedName name="Juros_de_aplic._tesouraria___proveitos">#REF!</definedName>
    <definedName name="Juros_de_crédito_fiscal___proveitos" localSheetId="3">#REF!</definedName>
    <definedName name="Juros_de_crédito_fiscal___proveitos">#REF!</definedName>
    <definedName name="Juros_de_depósitos_bancários___proveitos" localSheetId="3">#REF!</definedName>
    <definedName name="Juros_de_depósitos_bancários___proveitos">#REF!</definedName>
    <definedName name="Juros_de_Emp._Bancários" localSheetId="3">#REF!</definedName>
    <definedName name="Juros_de_Emp._Bancários">#REF!</definedName>
    <definedName name="Juros_de_Emp._Bancários___custos" localSheetId="3">#REF!</definedName>
    <definedName name="Juros_de_Emp._Bancários___custos">#REF!</definedName>
    <definedName name="Juros_de_Empréstimos_Bancários___proveitos" localSheetId="3">#REF!</definedName>
    <definedName name="Juros_de_Empréstimos_Bancários___proveitos">#REF!</definedName>
    <definedName name="Juros_de_fornecimentos___proveitos" localSheetId="3">#REF!</definedName>
    <definedName name="Juros_de_fornecimentos___proveitos">#REF!</definedName>
    <definedName name="Juros_de_obrigações___proveitos" localSheetId="3">#REF!</definedName>
    <definedName name="Juros_de_obrigações___proveitos">#REF!</definedName>
    <definedName name="Juros_de_titulos_alheios_empregados_Passivo" localSheetId="3">#REF!</definedName>
    <definedName name="Juros_de_titulos_alheios_empregados_Passivo">#REF!</definedName>
    <definedName name="Juros_Emp_CP_Externos" localSheetId="3">#REF!</definedName>
    <definedName name="Juros_Emp_CP_Externos">#REF!</definedName>
    <definedName name="Juros_Emp_MLP_Externos" localSheetId="3">#REF!</definedName>
    <definedName name="Juros_Emp_MLP_Externos">#REF!</definedName>
    <definedName name="Juros_imobiliz.___intrernos_externos" localSheetId="3">#REF!</definedName>
    <definedName name="Juros_imobiliz.___intrernos_externos">#REF!</definedName>
    <definedName name="Juros_imobiliz.___intrernos_externos____custos" localSheetId="3">#REF!</definedName>
    <definedName name="Juros_imobiliz.___intrernos_externos____custos">#REF!</definedName>
    <definedName name="Juros_Obrigações_Petrogal" localSheetId="3">#REF!</definedName>
    <definedName name="Juros_Obrigações_Petrogal">#REF!</definedName>
    <definedName name="Juros_Obrigações_Petrogal_94_1__emissão_ano" localSheetId="3">#REF!</definedName>
    <definedName name="Juros_Obrigações_Petrogal_94_1__emissão_ano">#REF!</definedName>
    <definedName name="Juros_Obrigações_Petrogal_94_1__emissão_ano_ant" localSheetId="3">#REF!</definedName>
    <definedName name="Juros_Obrigações_Petrogal_94_1__emissão_ano_ant">#REF!</definedName>
    <definedName name="JV_8" localSheetId="3">#REF!</definedName>
    <definedName name="JV_8">#REF!</definedName>
    <definedName name="JV_85" localSheetId="3">#REF!</definedName>
    <definedName name="JV_85">#REF!</definedName>
    <definedName name="JV_88" localSheetId="3">#REF!</definedName>
    <definedName name="JV_88">#REF!</definedName>
    <definedName name="JV_92" localSheetId="3">#REF!</definedName>
    <definedName name="JV_92">#REF!</definedName>
    <definedName name="JV_93" localSheetId="3">#REF!</definedName>
    <definedName name="JV_93">#REF!</definedName>
    <definedName name="JV_94" localSheetId="3">#REF!</definedName>
    <definedName name="JV_94">#REF!</definedName>
    <definedName name="k" localSheetId="3" hidden="1">#REF!</definedName>
    <definedName name="k" hidden="1">#REF!</definedName>
    <definedName name="karate" localSheetId="3" hidden="1">#REF!</definedName>
    <definedName name="karate" hidden="1">#REF!</definedName>
    <definedName name="kay" localSheetId="3">#REF!</definedName>
    <definedName name="kay">#REF!</definedName>
    <definedName name="kjhj">#REF!</definedName>
    <definedName name="kjkjh"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kjkjh2" hidden="1">{"USD",#N/A,FALSE,"APLICAR"}</definedName>
    <definedName name="kjkjhkjhkjhkh"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kljlkj" hidden="1">{"VARIASMOEDAS",#N/A,FALSE,"APLICAR"}</definedName>
    <definedName name="klkjlkll" hidden="1">{"ZAR",#N/A,FALSE,"APLICAR"}</definedName>
    <definedName name="ks" localSheetId="3" hidden="1">#REF!</definedName>
    <definedName name="ks" hidden="1">#REF!</definedName>
    <definedName name="L_Adjust">#REF!</definedName>
    <definedName name="L_AJE_Tot">#REF!</definedName>
    <definedName name="L_CY_Beg">#REF!</definedName>
    <definedName name="L_CY_End">#REF!</definedName>
    <definedName name="L_PY_End">#REF!</definedName>
    <definedName name="L_RJE_Tot">#REF!</definedName>
    <definedName name="LANCAMENTO3">[0]!LANCAMENTO3</definedName>
    <definedName name="LAST_PERIOD">#REF!</definedName>
    <definedName name="LASTCOLUMNCELL" localSheetId="3">#REF!</definedName>
    <definedName name="LASTCOLUMNCELL">#REF!</definedName>
    <definedName name="Ligne">#REF!</definedName>
    <definedName name="limite">#REF!</definedName>
    <definedName name="lin" localSheetId="3">#REF!</definedName>
    <definedName name="lin">#REF!</definedName>
    <definedName name="LISTA" localSheetId="3">#REF!</definedName>
    <definedName name="LISTA">#REF!</definedName>
    <definedName name="Livranças" localSheetId="3">#REF!</definedName>
    <definedName name="Livranças">#REF!</definedName>
    <definedName name="Livranças___custos" localSheetId="3">#REF!</definedName>
    <definedName name="Livranças___custos">#REF!</definedName>
    <definedName name="lixo">#REF!</definedName>
    <definedName name="lkjlkj" hidden="1">{"VARIASMOEDAS",#N/A,FALSE,"APLICAR"}</definedName>
    <definedName name="ll" hidden="1">{"ZAR",#N/A,FALSE,"APLICAR"}</definedName>
    <definedName name="lll" localSheetId="3" hidden="1">#REF!</definedName>
    <definedName name="lll" hidden="1">#REF!</definedName>
    <definedName name="llllllll" hidden="1">{"ZAR",#N/A,FALSE,"APLICAR"}</definedName>
    <definedName name="loanpayc">#REF!</definedName>
    <definedName name="loanpayp">#REF!</definedName>
    <definedName name="LOOK" localSheetId="3">#REF!</definedName>
    <definedName name="LOOK">#REF!</definedName>
    <definedName name="lyn" localSheetId="3">#REF!</definedName>
    <definedName name="lyn">#REF!</definedName>
    <definedName name="MACOUN">#REF!</definedName>
    <definedName name="Macro1" localSheetId="6">#REF!</definedName>
    <definedName name="Macro1" localSheetId="3">#REF!</definedName>
    <definedName name="Macro1">#REF!</definedName>
    <definedName name="Macro2" localSheetId="6">#REF!</definedName>
    <definedName name="Macro2" localSheetId="3">#REF!</definedName>
    <definedName name="Macro2">#REF!</definedName>
    <definedName name="Macro5" localSheetId="6">#REF!</definedName>
    <definedName name="Macro5" localSheetId="3">#REF!</definedName>
    <definedName name="Macro5">#REF!</definedName>
    <definedName name="Madeisisa">#REF!,#REF!,#REF!,#REF!,#REF!,#REF!,#REF!,#REF!,#REF!,#REF!</definedName>
    <definedName name="MAE" localSheetId="3">#REF!</definedName>
    <definedName name="MAE">#REF!</definedName>
    <definedName name="mafalda" localSheetId="3">#REF!</definedName>
    <definedName name="mafalda">#REF!</definedName>
    <definedName name="MAI" localSheetId="3">#REF!</definedName>
    <definedName name="MAI">#REF!</definedName>
    <definedName name="MAIS_VALIA">#REF!</definedName>
    <definedName name="Manutencao" localSheetId="6">#REF!</definedName>
    <definedName name="Manutencao" localSheetId="3">#REF!</definedName>
    <definedName name="Manutencao">#REF!</definedName>
    <definedName name="Mapa" localSheetId="3">#REF!</definedName>
    <definedName name="Mapa">#REF!</definedName>
    <definedName name="MAPA_DE__IVA" localSheetId="3">#REF!</definedName>
    <definedName name="MAPA_DE__IVA">#REF!</definedName>
    <definedName name="MAPA_RESUMO" localSheetId="3">#REF!</definedName>
    <definedName name="MAPA_RESUMO">#REF!</definedName>
    <definedName name="Mapa2" localSheetId="3">#REF!</definedName>
    <definedName name="Mapa2">#REF!</definedName>
    <definedName name="MAR" localSheetId="3">#REF!</definedName>
    <definedName name="MAR">#REF!</definedName>
    <definedName name="MATRICULA">#REF!</definedName>
    <definedName name="MATRICULAb1" localSheetId="3">#REF!</definedName>
    <definedName name="MATRICULAb1">#REF!</definedName>
    <definedName name="MATRICULAS">#REF!</definedName>
    <definedName name="Meios_de_pagamento_cheques_pre_datados_de_clientes_Passivo" localSheetId="3">#REF!</definedName>
    <definedName name="Meios_de_pagamento_cheques_pre_datados_de_clientes_Passivo">#REF!</definedName>
    <definedName name="MENSAL" localSheetId="3">#REF!</definedName>
    <definedName name="MENSAL">#REF!</definedName>
    <definedName name="Mes" localSheetId="3">#REF!</definedName>
    <definedName name="Mes">#REF!</definedName>
    <definedName name="Mês">#REF!</definedName>
    <definedName name="MES_10A">#REF!</definedName>
    <definedName name="MES_11A">#REF!</definedName>
    <definedName name="MES_12A">#REF!</definedName>
    <definedName name="MES_2A">#REF!</definedName>
    <definedName name="MES_3A">#REF!</definedName>
    <definedName name="MES_4A">#REF!</definedName>
    <definedName name="MES_5A">#REF!</definedName>
    <definedName name="MES_6A">#REF!</definedName>
    <definedName name="MES_7A">#REF!</definedName>
    <definedName name="MES_8A">#REF!</definedName>
    <definedName name="MES_9A">#REF!</definedName>
    <definedName name="MES_AC" localSheetId="3">#REF!</definedName>
    <definedName name="MES_AC">#REF!</definedName>
    <definedName name="MES1A">#REF!</definedName>
    <definedName name="MESACTAFO" localSheetId="3">#REF!</definedName>
    <definedName name="MESACTAFO">#REF!</definedName>
    <definedName name="MESACTALM" localSheetId="3">#REF!</definedName>
    <definedName name="MESACTALM">#REF!</definedName>
    <definedName name="MESACTASE" localSheetId="3">#REF!</definedName>
    <definedName name="MESACTASE">#REF!</definedName>
    <definedName name="MESACTBCO" localSheetId="3">#REF!</definedName>
    <definedName name="MESACTBCO">#REF!</definedName>
    <definedName name="MESACTCAS" localSheetId="3">#REF!</definedName>
    <definedName name="MESACTCAS">#REF!</definedName>
    <definedName name="MESACTFOC" localSheetId="3">#REF!</definedName>
    <definedName name="MESACTFOC">#REF!</definedName>
    <definedName name="MESACTGES" localSheetId="3">#REF!</definedName>
    <definedName name="MESACTGES">#REF!</definedName>
    <definedName name="MESACTGPO" localSheetId="3">#REF!</definedName>
    <definedName name="MESACTGPO">#REF!</definedName>
    <definedName name="MESACTHHO" localSheetId="3">#REF!</definedName>
    <definedName name="MESACTHHO">#REF!</definedName>
    <definedName name="MESACTIAS" localSheetId="3">#REF!</definedName>
    <definedName name="MESACTIAS">#REF!</definedName>
    <definedName name="MESACTIBA" localSheetId="3">#REF!</definedName>
    <definedName name="MESACTIBA">#REF!</definedName>
    <definedName name="MESACTIIN" localSheetId="3">#REF!</definedName>
    <definedName name="MESACTIIN">#REF!</definedName>
    <definedName name="MESACTIOC" localSheetId="3">#REF!</definedName>
    <definedName name="MESACTIOC">#REF!</definedName>
    <definedName name="MESACTISA" localSheetId="3">#REF!</definedName>
    <definedName name="MESACTISA">#REF!</definedName>
    <definedName name="MESACTPDB" localSheetId="3">#REF!</definedName>
    <definedName name="MESACTPDB">#REF!</definedName>
    <definedName name="MESACTPYO" localSheetId="3">#REF!</definedName>
    <definedName name="MESACTPYO">#REF!</definedName>
    <definedName name="MESACTSMA" localSheetId="3">#REF!</definedName>
    <definedName name="MESACTSMA">#REF!</definedName>
    <definedName name="MESACTTOT" localSheetId="3">#REF!</definedName>
    <definedName name="MESACTTOT">#REF!</definedName>
    <definedName name="MESACTUNI" localSheetId="3">#REF!</definedName>
    <definedName name="MESACTUNI">#REF!</definedName>
    <definedName name="MESANTAFO" localSheetId="3">#REF!</definedName>
    <definedName name="MESANTAFO">#REF!</definedName>
    <definedName name="MESANTALM" localSheetId="3">#REF!</definedName>
    <definedName name="MESANTALM">#REF!</definedName>
    <definedName name="MESANTASE" localSheetId="3">#REF!</definedName>
    <definedName name="MESANTASE">#REF!</definedName>
    <definedName name="MESANTBCO" localSheetId="3">#REF!</definedName>
    <definedName name="MESANTBCO">#REF!</definedName>
    <definedName name="MESANTCAS" localSheetId="3">#REF!</definedName>
    <definedName name="MESANTCAS">#REF!</definedName>
    <definedName name="MESANTFOC" localSheetId="3">#REF!</definedName>
    <definedName name="MESANTFOC">#REF!</definedName>
    <definedName name="MESANTGES" localSheetId="3">#REF!</definedName>
    <definedName name="MESANTGES">#REF!</definedName>
    <definedName name="MESANTGPO" localSheetId="3">#REF!</definedName>
    <definedName name="MESANTGPO">#REF!</definedName>
    <definedName name="MESANTHHO" localSheetId="3">#REF!</definedName>
    <definedName name="MESANTHHO">#REF!</definedName>
    <definedName name="MESANTIAS" localSheetId="3">#REF!</definedName>
    <definedName name="MESANTIAS">#REF!</definedName>
    <definedName name="MESANTIBA" localSheetId="3">#REF!</definedName>
    <definedName name="MESANTIBA">#REF!</definedName>
    <definedName name="MESANTIIN" localSheetId="3">#REF!</definedName>
    <definedName name="MESANTIIN">#REF!</definedName>
    <definedName name="MESANTIOC" localSheetId="3">#REF!</definedName>
    <definedName name="MESANTIOC">#REF!</definedName>
    <definedName name="MESANTISA" localSheetId="3">#REF!</definedName>
    <definedName name="MESANTISA">#REF!</definedName>
    <definedName name="MESANTPDB" localSheetId="3">#REF!</definedName>
    <definedName name="MESANTPDB">#REF!</definedName>
    <definedName name="MESANTPYO" localSheetId="3">#REF!</definedName>
    <definedName name="MESANTPYO">#REF!</definedName>
    <definedName name="MESANTSMA" localSheetId="3">#REF!</definedName>
    <definedName name="MESANTSMA">#REF!</definedName>
    <definedName name="MESANTTOT" localSheetId="3">#REF!</definedName>
    <definedName name="MESANTTOT">#REF!</definedName>
    <definedName name="MESANTUNI" localSheetId="3">#REF!</definedName>
    <definedName name="MESANTUNI">#REF!</definedName>
    <definedName name="MESES" localSheetId="3">#REF!</definedName>
    <definedName name="MESES">#REF!</definedName>
    <definedName name="MESES11">#REF!</definedName>
    <definedName name="MESES12">#REF!</definedName>
    <definedName name="MESES13">#REF!</definedName>
    <definedName name="MESES16">#REF!</definedName>
    <definedName name="MESES17">#REF!</definedName>
    <definedName name="MESES18">#REF!</definedName>
    <definedName name="MESES2">#REF!</definedName>
    <definedName name="MESES3">#REF!</definedName>
    <definedName name="mh" localSheetId="3">#REF!</definedName>
    <definedName name="mh">#REF!</definedName>
    <definedName name="mi" localSheetId="3">#REF!</definedName>
    <definedName name="mi">#REF!</definedName>
    <definedName name="mika" localSheetId="3">#REF!</definedName>
    <definedName name="mika">#REF!</definedName>
    <definedName name="miriam" localSheetId="3" hidden="1">#REF!</definedName>
    <definedName name="miriam" hidden="1">#REF!</definedName>
    <definedName name="MJPESTANA" localSheetId="3">#REF!</definedName>
    <definedName name="MJPESTANA">#REF!</definedName>
    <definedName name="ML">#REF!</definedName>
    <definedName name="mmmm" localSheetId="3" hidden="1">#REF!</definedName>
    <definedName name="mmmm" hidden="1">#REF!</definedName>
    <definedName name="mn" localSheetId="3">#REF!</definedName>
    <definedName name="mn">#REF!</definedName>
    <definedName name="MOAF" localSheetId="3">#REF!</definedName>
    <definedName name="MOAF">#REF!</definedName>
    <definedName name="Module1.inicia_pp3" localSheetId="6">#REF!</definedName>
    <definedName name="Module1.inicia_pp3" localSheetId="3">#REF!</definedName>
    <definedName name="Module1.inicia_pp3">#REF!</definedName>
    <definedName name="moeda" localSheetId="3">#REF!</definedName>
    <definedName name="moeda">#REF!</definedName>
    <definedName name="Monetary_Precision" localSheetId="3">#REF!</definedName>
    <definedName name="Monetary_Precision">#REF!</definedName>
    <definedName name="monitorização" localSheetId="3">#REF!</definedName>
    <definedName name="monitorização">#REF!</definedName>
    <definedName name="Monitorização_A1" localSheetId="3">#REF!</definedName>
    <definedName name="Monitorização_A1">#REF!</definedName>
    <definedName name="monnaie" localSheetId="3">#REF!</definedName>
    <definedName name="monnaie">#REF!</definedName>
    <definedName name="MONTANTE">#REF!</definedName>
    <definedName name="MOP" localSheetId="3">#REF!</definedName>
    <definedName name="MOP">#REF!</definedName>
    <definedName name="Mora_e_Compensatórios" localSheetId="3">#REF!</definedName>
    <definedName name="Mora_e_Compensatórios">#REF!</definedName>
    <definedName name="Mora_e_Compensatórios___custos" localSheetId="3">#REF!</definedName>
    <definedName name="Mora_e_Compensatórios___custos">#REF!</definedName>
    <definedName name="Multas_fiscais___custos" localSheetId="3">#REF!</definedName>
    <definedName name="Multas_fiscais___custos">#REF!</definedName>
    <definedName name="Multas_nao_fiscais___custos" localSheetId="3">#REF!</definedName>
    <definedName name="Multas_nao_fiscais___custos">#REF!</definedName>
    <definedName name="n" localSheetId="3">#REF!</definedName>
    <definedName name="n">#REF!</definedName>
    <definedName name="NAME">#REF!</definedName>
    <definedName name="NAO" localSheetId="3">#REF!</definedName>
    <definedName name="NAO">#REF!</definedName>
    <definedName name="NASC" localSheetId="3">#REF!</definedName>
    <definedName name="NASC">#REF!</definedName>
    <definedName name="NatDados">#REF!</definedName>
    <definedName name="nbv" localSheetId="3" hidden="1">#REF!</definedName>
    <definedName name="nbv" hidden="1">#REF!</definedName>
    <definedName name="NCA" localSheetId="3">#REF!</definedName>
    <definedName name="NCA">#REF!</definedName>
    <definedName name="NEG" localSheetId="3">#REF!</definedName>
    <definedName name="NEG">#REF!</definedName>
    <definedName name="NewTable13" localSheetId="3">#REF!</definedName>
    <definedName name="NewTable13">#REF!</definedName>
    <definedName name="NewTable14" localSheetId="3">#REF!</definedName>
    <definedName name="NewTable14">#REF!</definedName>
    <definedName name="NewTable4" localSheetId="3">#REF!</definedName>
    <definedName name="NewTable4">#REF!</definedName>
    <definedName name="NG2EX" localSheetId="3">#REF!</definedName>
    <definedName name="NG2EX">#REF!</definedName>
    <definedName name="NGCA" localSheetId="3">#REF!</definedName>
    <definedName name="NGCA">#REF!</definedName>
    <definedName name="NH3H4" localSheetId="3">#REF!</definedName>
    <definedName name="NH3H4">#REF!</definedName>
    <definedName name="nl_obrig" localSheetId="3">#REF!</definedName>
    <definedName name="nl_obrig">#REF!</definedName>
    <definedName name="NLG" localSheetId="3">#REF!</definedName>
    <definedName name="NLG">#REF!</definedName>
    <definedName name="nmm" localSheetId="3">#REF!</definedName>
    <definedName name="nmm">#REF!</definedName>
    <definedName name="nmmmmmmmmmmmmmmmmmmmmmmmmmmmmmmm" localSheetId="3" hidden="1">#REF!</definedName>
    <definedName name="nmmmmmmmmmmmmmmmmmmmmmmmmmmmmmmm" hidden="1">#REF!</definedName>
    <definedName name="nmnb" localSheetId="3" hidden="1">#REF!</definedName>
    <definedName name="nmnb" hidden="1">#REF!</definedName>
    <definedName name="no">#REF!</definedName>
    <definedName name="NOME_PAIS">#REF!</definedName>
    <definedName name="NOV" localSheetId="3">#REF!</definedName>
    <definedName name="NOV">#REF!</definedName>
    <definedName name="novembro" localSheetId="3">#REF!</definedName>
    <definedName name="novembro">#REF!</definedName>
    <definedName name="novo" localSheetId="3">#REF!</definedName>
    <definedName name="novo">#REF!</definedName>
    <definedName name="Novo_mapa" localSheetId="3">#REF!</definedName>
    <definedName name="Novo_mapa">#REF!</definedName>
    <definedName name="Novo_mapa_0" localSheetId="3">#REF!</definedName>
    <definedName name="Novo_mapa_0">#REF!</definedName>
    <definedName name="Novo_mapa_2" localSheetId="3">#REF!</definedName>
    <definedName name="Novo_mapa_2">#REF!</definedName>
    <definedName name="NUM_DOCS" localSheetId="3">#REF!</definedName>
    <definedName name="NUM_DOCS">#REF!</definedName>
    <definedName name="NUMERO" localSheetId="3">#REF!</definedName>
    <definedName name="NUMERO">#REF!</definedName>
    <definedName name="NvsASD">"V2003-03-31"</definedName>
    <definedName name="NvsAutoDrillOk">"VN"</definedName>
    <definedName name="NvsElapsedTime">0.000601851847022772</definedName>
    <definedName name="NvsEndTime">37722.0790162037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"V2001-09-19"</definedName>
    <definedName name="NvsPanelSetid">"VSET01"</definedName>
    <definedName name="NvsReqBU">"VPRT01"</definedName>
    <definedName name="NvsReqBUOnly">"VY"</definedName>
    <definedName name="NvsTransLed">"VN"</definedName>
    <definedName name="NvsTreeASD">"V2003-03-31"</definedName>
    <definedName name="NvsValTbl.ACCOUNT">"GL_ACCOUNT_TBL"</definedName>
    <definedName name="NvsValTbl.ALTACCT">"ALTACCT_TBL"</definedName>
    <definedName name="NvsValTbl.DEPTID">"DEPT_TBL"</definedName>
    <definedName name="o" localSheetId="3" hidden="1">#REF!</definedName>
    <definedName name="o" hidden="1">#REF!</definedName>
    <definedName name="Obrigações_Petrogal_94_1__emissão_ano" localSheetId="3">#REF!</definedName>
    <definedName name="Obrigações_Petrogal_94_1__emissão_ano">#REF!</definedName>
    <definedName name="Obrigações_Petrogal_94_1__emissão_ano_ant" localSheetId="3">#REF!</definedName>
    <definedName name="Obrigações_Petrogal_94_1__emissão_ano_ant">#REF!</definedName>
    <definedName name="OCONS" localSheetId="3">#REF!</definedName>
    <definedName name="OCONS">#REF!</definedName>
    <definedName name="odio" localSheetId="3">#REF!</definedName>
    <definedName name="odio">#REF!</definedName>
    <definedName name="oi" localSheetId="3" hidden="1">#REF!</definedName>
    <definedName name="oi" hidden="1">#REF!</definedName>
    <definedName name="OINV" localSheetId="3">#REF!</definedName>
    <definedName name="OINV">#REF!</definedName>
    <definedName name="OIT" localSheetId="3">#REF!</definedName>
    <definedName name="OIT">#REF!</definedName>
    <definedName name="ok">#REF!</definedName>
    <definedName name="ooo" hidden="1">2</definedName>
    <definedName name="ooooooooo" hidden="1">{"VARIASMOEDAS",#N/A,FALSE,"APLICAR"}</definedName>
    <definedName name="ooooooooooooooooooo" localSheetId="3">#REF!</definedName>
    <definedName name="ooooooooooooooooooo">#REF!</definedName>
    <definedName name="OP.FIN" localSheetId="3">#REF!</definedName>
    <definedName name="OP.FIN">#REF!</definedName>
    <definedName name="OpFuturosBCPAbrOperationRange" localSheetId="3">#REF!</definedName>
    <definedName name="OpFuturosBCPAbrOperationRange">#REF!</definedName>
    <definedName name="OpFuturosBCPAgoOperationRange" localSheetId="3">#REF!</definedName>
    <definedName name="OpFuturosBCPAgoOperationRange">#REF!</definedName>
    <definedName name="OpFuturosBCPDezOperationRange" localSheetId="3">#REF!</definedName>
    <definedName name="OpFuturosBCPDezOperationRange">#REF!</definedName>
    <definedName name="OpFuturosBCPJulOperationRange" localSheetId="3">#REF!</definedName>
    <definedName name="OpFuturosBCPJulOperationRange">#REF!</definedName>
    <definedName name="OpFuturosBCPJunOperationRange" localSheetId="3">#REF!</definedName>
    <definedName name="OpFuturosBCPJunOperationRange">#REF!</definedName>
    <definedName name="OpFuturosBCPMaiOperationRange" localSheetId="3">#REF!</definedName>
    <definedName name="OpFuturosBCPMaiOperationRange">#REF!</definedName>
    <definedName name="OpFuturosBCPMarOperationRange" localSheetId="3">#REF!</definedName>
    <definedName name="OpFuturosBCPMarOperationRange">#REF!</definedName>
    <definedName name="OpFuturosBCPNovOperationRange" localSheetId="3">#REF!</definedName>
    <definedName name="OpFuturosBCPNovOperationRange">#REF!</definedName>
    <definedName name="OpFuturosBCPOutOperationRange" localSheetId="3">#REF!</definedName>
    <definedName name="OpFuturosBCPOutOperationRange">#REF!</definedName>
    <definedName name="OpFuturosBCPSetOperationRange" localSheetId="3">#REF!</definedName>
    <definedName name="OpFuturosBCPSetOperationRange">#REF!</definedName>
    <definedName name="OpFuturosCimporAbrOperationRange" localSheetId="3">#REF!</definedName>
    <definedName name="OpFuturosCimporAbrOperationRange">#REF!</definedName>
    <definedName name="OpFuturosCimporAgoOperationRange" localSheetId="3">#REF!</definedName>
    <definedName name="OpFuturosCimporAgoOperationRange">#REF!</definedName>
    <definedName name="OpFuturosCimporDezOperationRange" localSheetId="3">#REF!</definedName>
    <definedName name="OpFuturosCimporDezOperationRange">#REF!</definedName>
    <definedName name="OpFuturosCimporJulOperationRange" localSheetId="3">#REF!</definedName>
    <definedName name="OpFuturosCimporJulOperationRange">#REF!</definedName>
    <definedName name="OpFuturosCimporJunOperationRange" localSheetId="3">#REF!</definedName>
    <definedName name="OpFuturosCimporJunOperationRange">#REF!</definedName>
    <definedName name="OpFuturosCimporMaiOperationRange" localSheetId="3">#REF!</definedName>
    <definedName name="OpFuturosCimporMaiOperationRange">#REF!</definedName>
    <definedName name="OpFuturosCimporMarOperationRange" localSheetId="3">#REF!</definedName>
    <definedName name="OpFuturosCimporMarOperationRange">#REF!</definedName>
    <definedName name="OpFuturosCimporNovOperationRange" localSheetId="3">#REF!</definedName>
    <definedName name="OpFuturosCimporNovOperationRange">#REF!</definedName>
    <definedName name="OpFuturosCimporOutOperationRange" localSheetId="3">#REF!</definedName>
    <definedName name="OpFuturosCimporOutOperationRange">#REF!</definedName>
    <definedName name="OpFuturosCimporSetOperationRange" localSheetId="3">#REF!</definedName>
    <definedName name="OpFuturosCimporSetOperationRange">#REF!</definedName>
    <definedName name="OpFuturosDate" localSheetId="3">#REF!</definedName>
    <definedName name="OpFuturosDate">#REF!</definedName>
    <definedName name="OpFuturosEDPAbrOperationRange" localSheetId="3">#REF!</definedName>
    <definedName name="OpFuturosEDPAbrOperationRange">#REF!</definedName>
    <definedName name="OpFuturosEDPAgoOperationRange" localSheetId="3">#REF!</definedName>
    <definedName name="OpFuturosEDPAgoOperationRange">#REF!</definedName>
    <definedName name="OpFuturosEDPDezOperationRange" localSheetId="3">#REF!</definedName>
    <definedName name="OpFuturosEDPDezOperationRange">#REF!</definedName>
    <definedName name="OpFuturosEDPJulOperationRange" localSheetId="3">#REF!</definedName>
    <definedName name="OpFuturosEDPJulOperationRange">#REF!</definedName>
    <definedName name="OpFuturosEDPJunOperationRange" localSheetId="3">#REF!</definedName>
    <definedName name="OpFuturosEDPJunOperationRange">#REF!</definedName>
    <definedName name="OpFuturosEDPMaiOperationRange" localSheetId="3">#REF!</definedName>
    <definedName name="OpFuturosEDPMaiOperationRange">#REF!</definedName>
    <definedName name="OpFuturosEDPMarOperationRange" localSheetId="3">#REF!</definedName>
    <definedName name="OpFuturosEDPMarOperationRange">#REF!</definedName>
    <definedName name="OpFuturosEDPNovOperationRange" localSheetId="3">#REF!</definedName>
    <definedName name="OpFuturosEDPNovOperationRange">#REF!</definedName>
    <definedName name="OpFuturosEDPOutOperationRange" localSheetId="3">#REF!</definedName>
    <definedName name="OpFuturosEDPOutOperationRange">#REF!</definedName>
    <definedName name="OpFuturosEDPSetOperationRange" localSheetId="3">#REF!</definedName>
    <definedName name="OpFuturosEDPSetOperationRange">#REF!</definedName>
    <definedName name="OpFuturosEuroxxDezOperationRange" localSheetId="3">#REF!</definedName>
    <definedName name="OpFuturosEuroxxDezOperationRange">#REF!</definedName>
    <definedName name="OpFuturosEuroxxJunOperationRange" localSheetId="3">#REF!</definedName>
    <definedName name="OpFuturosEuroxxJunOperationRange">#REF!</definedName>
    <definedName name="OpFuturosEuroxxMarOperationRange" localSheetId="3">#REF!</definedName>
    <definedName name="OpFuturosEuroxxMarOperationRange">#REF!</definedName>
    <definedName name="OpFuturosEuroxxSetOperationRange" localSheetId="3">#REF!</definedName>
    <definedName name="OpFuturosEuroxxSetOperationRange">#REF!</definedName>
    <definedName name="OpFuturosFirstBCPFutOperationRange" localSheetId="3">#REF!</definedName>
    <definedName name="OpFuturosFirstBCPFutOperationRange">#REF!</definedName>
    <definedName name="OpFuturosFirstCimporFutOperationRange" localSheetId="3">#REF!</definedName>
    <definedName name="OpFuturosFirstCimporFutOperationRange">#REF!</definedName>
    <definedName name="OpFuturosFirstEuroxxFut_ClosePrice" localSheetId="3">#REF!</definedName>
    <definedName name="OpFuturosFirstEuroxxFut_ClosePrice">#REF!</definedName>
    <definedName name="OpFuturosFirstEuroxxFut_FinalQty" localSheetId="3">#REF!</definedName>
    <definedName name="OpFuturosFirstEuroxxFut_FinalQty">#REF!</definedName>
    <definedName name="OpFuturosFirstEuroxxFut_InitialPrice" localSheetId="3">#REF!</definedName>
    <definedName name="OpFuturosFirstEuroxxFut_InitialPrice">#REF!</definedName>
    <definedName name="OpFuturosFirstEuroxxFut_InitialQty" localSheetId="3">#REF!</definedName>
    <definedName name="OpFuturosFirstEuroxxFut_InitialQty">#REF!</definedName>
    <definedName name="OpFuturosFirstEuroxxOperationRange" localSheetId="3">#REF!</definedName>
    <definedName name="OpFuturosFirstEuroxxOperationRange">#REF!</definedName>
    <definedName name="OpFuturosFirstPortEDPOperationRange" localSheetId="3">#REF!</definedName>
    <definedName name="OpFuturosFirstPortEDPOperationRange">#REF!</definedName>
    <definedName name="OpFuturosFirstPSI20OperationRange" localSheetId="3">#REF!</definedName>
    <definedName name="OpFuturosFirstPSI20OperationRange">#REF!</definedName>
    <definedName name="OpFuturosFirstPTFutOperationRange" localSheetId="3">#REF!</definedName>
    <definedName name="OpFuturosFirstPTFutOperationRange">#REF!</definedName>
    <definedName name="OpFuturosFirstPTMNFutOperationRange" localSheetId="3">#REF!</definedName>
    <definedName name="OpFuturosFirstPTMNFutOperationRange">#REF!</definedName>
    <definedName name="OpFuturosFirstSonaeFutOperationRange" localSheetId="3">#REF!</definedName>
    <definedName name="OpFuturosFirstSonaeFutOperationRange">#REF!</definedName>
    <definedName name="OpFuturosFirstTelecelFutOperationRange" localSheetId="3">#REF!</definedName>
    <definedName name="OpFuturosFirstTelecelFutOperationRange">#REF!</definedName>
    <definedName name="OpFuturosPSI20AbrOperationRange" localSheetId="3">#REF!</definedName>
    <definedName name="OpFuturosPSI20AbrOperationRange">#REF!</definedName>
    <definedName name="OpFuturosPSI20AgoOperationRange" localSheetId="3">#REF!</definedName>
    <definedName name="OpFuturosPSI20AgoOperationRange">#REF!</definedName>
    <definedName name="OpFuturosPSI20DezOperationRange" localSheetId="3">#REF!</definedName>
    <definedName name="OpFuturosPSI20DezOperationRange">#REF!</definedName>
    <definedName name="OpFuturosPSI20JulOperationRange" localSheetId="3">#REF!</definedName>
    <definedName name="OpFuturosPSI20JulOperationRange">#REF!</definedName>
    <definedName name="OpFuturosPSI20JunOperationRange" localSheetId="3">#REF!</definedName>
    <definedName name="OpFuturosPSI20JunOperationRange">#REF!</definedName>
    <definedName name="OpFuturosPSI20MaiOperationRange" localSheetId="3">#REF!</definedName>
    <definedName name="OpFuturosPSI20MaiOperationRange">#REF!</definedName>
    <definedName name="OpFuturosPSI20MarOperationRange" localSheetId="3">#REF!</definedName>
    <definedName name="OpFuturosPSI20MarOperationRange">#REF!</definedName>
    <definedName name="OpFuturosPSI20NovOperationRange" localSheetId="3">#REF!</definedName>
    <definedName name="OpFuturosPSI20NovOperationRange">#REF!</definedName>
    <definedName name="OpFuturosPSI20OutOperationRange" localSheetId="3">#REF!</definedName>
    <definedName name="OpFuturosPSI20OutOperationRange">#REF!</definedName>
    <definedName name="OpFuturosPSI20SetOperationRange" localSheetId="3">#REF!</definedName>
    <definedName name="OpFuturosPSI20SetOperationRange">#REF!</definedName>
    <definedName name="OpFuturosPTAbrOperationRange" localSheetId="3">#REF!</definedName>
    <definedName name="OpFuturosPTAbrOperationRange">#REF!</definedName>
    <definedName name="OpFuturosPTAgoOperationRange" localSheetId="3">#REF!</definedName>
    <definedName name="OpFuturosPTAgoOperationRange">#REF!</definedName>
    <definedName name="OpFuturosPTDezOperationRange" localSheetId="3">#REF!</definedName>
    <definedName name="OpFuturosPTDezOperationRange">#REF!</definedName>
    <definedName name="OpFuturosPTJulOperationRange" localSheetId="3">#REF!</definedName>
    <definedName name="OpFuturosPTJulOperationRange">#REF!</definedName>
    <definedName name="OpFuturosPTJunOperationRange" localSheetId="3">#REF!</definedName>
    <definedName name="OpFuturosPTJunOperationRange">#REF!</definedName>
    <definedName name="OpFuturosPTMaiOperationRange" localSheetId="3">#REF!</definedName>
    <definedName name="OpFuturosPTMaiOperationRange">#REF!</definedName>
    <definedName name="OpFuturosPTMarOperationRange" localSheetId="3">#REF!</definedName>
    <definedName name="OpFuturosPTMarOperationRange">#REF!</definedName>
    <definedName name="OpFuturosPTMNAbrOperationRange" localSheetId="3">#REF!</definedName>
    <definedName name="OpFuturosPTMNAbrOperationRange">#REF!</definedName>
    <definedName name="OpFuturosPTMNAgoOperationRange" localSheetId="3">#REF!</definedName>
    <definedName name="OpFuturosPTMNAgoOperationRange">#REF!</definedName>
    <definedName name="OpFuturosPTMNDezOperationRange" localSheetId="3">#REF!</definedName>
    <definedName name="OpFuturosPTMNDezOperationRange">#REF!</definedName>
    <definedName name="OpFuturosPTMNJulOperationRange" localSheetId="3">#REF!</definedName>
    <definedName name="OpFuturosPTMNJulOperationRange">#REF!</definedName>
    <definedName name="OpFuturosPTMNJunOperationRange" localSheetId="3">#REF!</definedName>
    <definedName name="OpFuturosPTMNJunOperationRange">#REF!</definedName>
    <definedName name="OpFuturosPTMNMaiOperationRange" localSheetId="3">#REF!</definedName>
    <definedName name="OpFuturosPTMNMaiOperationRange">#REF!</definedName>
    <definedName name="OpFuturosPTMNMarOperationRange" localSheetId="3">#REF!</definedName>
    <definedName name="OpFuturosPTMNMarOperationRange">#REF!</definedName>
    <definedName name="OpFuturosPTMNNovOperationRange" localSheetId="3">#REF!</definedName>
    <definedName name="OpFuturosPTMNNovOperationRange">#REF!</definedName>
    <definedName name="OpFuturosPTMNOutOperationRange" localSheetId="3">#REF!</definedName>
    <definedName name="OpFuturosPTMNOutOperationRange">#REF!</definedName>
    <definedName name="OpFuturosPTMNSetOperationRange" localSheetId="3">#REF!</definedName>
    <definedName name="OpFuturosPTMNSetOperationRange">#REF!</definedName>
    <definedName name="OpFuturosPTNovOperationRange" localSheetId="3">#REF!</definedName>
    <definedName name="OpFuturosPTNovOperationRange">#REF!</definedName>
    <definedName name="OpFuturosPTOutOperationRange" localSheetId="3">#REF!</definedName>
    <definedName name="OpFuturosPTOutOperationRange">#REF!</definedName>
    <definedName name="OpFuturosPTSetOperationRange" localSheetId="3">#REF!</definedName>
    <definedName name="OpFuturosPTSetOperationRange">#REF!</definedName>
    <definedName name="OpFuturosSecondBCPFutOperationRange" localSheetId="3">#REF!</definedName>
    <definedName name="OpFuturosSecondBCPFutOperationRange">#REF!</definedName>
    <definedName name="OpFuturosSecondCimporFutOperationRange" localSheetId="3">#REF!</definedName>
    <definedName name="OpFuturosSecondCimporFutOperationRange">#REF!</definedName>
    <definedName name="OpFuturosSecondEuroxxFut_ClosePrice" localSheetId="3">#REF!</definedName>
    <definedName name="OpFuturosSecondEuroxxFut_ClosePrice">#REF!</definedName>
    <definedName name="OpFuturosSecondEuroxxFut_FinalQty" localSheetId="3">#REF!</definedName>
    <definedName name="OpFuturosSecondEuroxxFut_FinalQty">#REF!</definedName>
    <definedName name="OpFuturosSecondEuroxxFut_InitialPrice" localSheetId="3">#REF!</definedName>
    <definedName name="OpFuturosSecondEuroxxFut_InitialPrice">#REF!</definedName>
    <definedName name="OpFuturosSecondEuroxxFut_InitialQty" localSheetId="3">#REF!</definedName>
    <definedName name="OpFuturosSecondEuroxxFut_InitialQty">#REF!</definedName>
    <definedName name="OpFuturosSecondEuroxxOperationRange" localSheetId="3">#REF!</definedName>
    <definedName name="OpFuturosSecondEuroxxOperationRange">#REF!</definedName>
    <definedName name="OpFuturosSecondPortEDPOperationRange" localSheetId="3">#REF!</definedName>
    <definedName name="OpFuturosSecondPortEDPOperationRange">#REF!</definedName>
    <definedName name="OpFuturosSecondPSI20OperationRange" localSheetId="3">#REF!</definedName>
    <definedName name="OpFuturosSecondPSI20OperationRange">#REF!</definedName>
    <definedName name="OpFuturosSecondPTFutOperationRange" localSheetId="3">#REF!</definedName>
    <definedName name="OpFuturosSecondPTFutOperationRange">#REF!</definedName>
    <definedName name="OpFuturosSecondPTMNFutOperationRange" localSheetId="3">#REF!</definedName>
    <definedName name="OpFuturosSecondPTMNFutOperationRange">#REF!</definedName>
    <definedName name="OpFuturosSecondSonaeFutOperationRange" localSheetId="3">#REF!</definedName>
    <definedName name="OpFuturosSecondSonaeFutOperationRange">#REF!</definedName>
    <definedName name="OpFuturosSecondTelecelFutOperationRange" localSheetId="3">#REF!</definedName>
    <definedName name="OpFuturosSecondTelecelFutOperationRange">#REF!</definedName>
    <definedName name="OpFuturosSonaeAbrOperationRange" localSheetId="3">#REF!</definedName>
    <definedName name="OpFuturosSonaeAbrOperationRange">#REF!</definedName>
    <definedName name="OpFuturosSonaeAgoOperationRange" localSheetId="3">#REF!</definedName>
    <definedName name="OpFuturosSonaeAgoOperationRange">#REF!</definedName>
    <definedName name="OpFuturosSonaeDezOperationRange" localSheetId="3">#REF!</definedName>
    <definedName name="OpFuturosSonaeDezOperationRange">#REF!</definedName>
    <definedName name="OpFuturosSonaeJulOperationRange" localSheetId="3">#REF!</definedName>
    <definedName name="OpFuturosSonaeJulOperationRange">#REF!</definedName>
    <definedName name="OpFuturosSonaeJunOperationRange" localSheetId="3">#REF!</definedName>
    <definedName name="OpFuturosSonaeJunOperationRange">#REF!</definedName>
    <definedName name="OpFuturosSonaeMaiOperationRange" localSheetId="3">#REF!</definedName>
    <definedName name="OpFuturosSonaeMaiOperationRange">#REF!</definedName>
    <definedName name="OpFuturosSonaeMarOperationRange" localSheetId="3">#REF!</definedName>
    <definedName name="OpFuturosSonaeMarOperationRange">#REF!</definedName>
    <definedName name="OpFuturosSonaeNovOperationRange" localSheetId="3">#REF!</definedName>
    <definedName name="OpFuturosSonaeNovOperationRange">#REF!</definedName>
    <definedName name="OpFuturosSonaeOutOperationRange" localSheetId="3">#REF!</definedName>
    <definedName name="OpFuturosSonaeOutOperationRange">#REF!</definedName>
    <definedName name="OpFuturosSonaeSetOperationRange" localSheetId="3">#REF!</definedName>
    <definedName name="OpFuturosSonaeSetOperationRange">#REF!</definedName>
    <definedName name="OpFuturosTleAbrOperationRange" localSheetId="3">#REF!</definedName>
    <definedName name="OpFuturosTleAbrOperationRange">#REF!</definedName>
    <definedName name="OpFuturosTleAgoOperationRange" localSheetId="3">#REF!</definedName>
    <definedName name="OpFuturosTleAgoOperationRange">#REF!</definedName>
    <definedName name="OpFuturosTleDezOperationRange" localSheetId="3">#REF!</definedName>
    <definedName name="OpFuturosTleDezOperationRange">#REF!</definedName>
    <definedName name="OpFuturosTleJulOperationRange" localSheetId="3">#REF!</definedName>
    <definedName name="OpFuturosTleJulOperationRange">#REF!</definedName>
    <definedName name="OpFuturosTleJunOperationRange" localSheetId="3">#REF!</definedName>
    <definedName name="OpFuturosTleJunOperationRange">#REF!</definedName>
    <definedName name="OpFuturosTleMaiOperationRange" localSheetId="3">#REF!</definedName>
    <definedName name="OpFuturosTleMaiOperationRange">#REF!</definedName>
    <definedName name="OpFuturosTleMarOperationRange" localSheetId="3">#REF!</definedName>
    <definedName name="OpFuturosTleMarOperationRange">#REF!</definedName>
    <definedName name="OpFuturosTleNovOperationRange" localSheetId="3">#REF!</definedName>
    <definedName name="OpFuturosTleNovOperationRange">#REF!</definedName>
    <definedName name="OpFuturosTleOutOperationRange" localSheetId="3">#REF!</definedName>
    <definedName name="OpFuturosTleOutOperationRange">#REF!</definedName>
    <definedName name="OpFuturosTleSetOperationRange" localSheetId="3">#REF!</definedName>
    <definedName name="OpFuturosTleSetOperationRange">#REF!</definedName>
    <definedName name="OpFuturosTotalEuroxxFut_linkCellDate" localSheetId="3">#REF!</definedName>
    <definedName name="OpFuturosTotalEuroxxFut_linkCellDate">#REF!</definedName>
    <definedName name="OpFuturosTotalEuroxxFut_MarketValue" localSheetId="3">#REF!</definedName>
    <definedName name="OpFuturosTotalEuroxxFut_MarketValue">#REF!</definedName>
    <definedName name="OpFuturosTotalEuroxxFut_MTM" localSheetId="3">#REF!</definedName>
    <definedName name="OpFuturosTotalEuroxxFut_MTM">#REF!</definedName>
    <definedName name="OpFuturosTotalEuroxxFut_TransactionCost" localSheetId="3">#REF!</definedName>
    <definedName name="OpFuturosTotalEuroxxFut_TransactionCost">#REF!</definedName>
    <definedName name="opop" localSheetId="3">#REF!</definedName>
    <definedName name="opop">#REF!</definedName>
    <definedName name="ORÇIMPOSTOS" localSheetId="3">#REF!</definedName>
    <definedName name="ORÇIMPOSTOS">#REF!</definedName>
    <definedName name="OUT" localSheetId="3">#REF!</definedName>
    <definedName name="OUT">#REF!</definedName>
    <definedName name="OUT_APLI_FINAN_DESINV." localSheetId="3">#REF!</definedName>
    <definedName name="OUT_APLI_FINAN_DESINV.">#REF!</definedName>
    <definedName name="OUT_APLI_FINAN_DIVIDENDOS" localSheetId="3">#REF!</definedName>
    <definedName name="OUT_APLI_FINAN_DIVIDENDOS">#REF!</definedName>
    <definedName name="OUT_APLI_FINAN_INVEST" localSheetId="3">#REF!</definedName>
    <definedName name="OUT_APLI_FINAN_INVEST">#REF!</definedName>
    <definedName name="OUT_APLI_FINAN_OUTROS" localSheetId="3">#REF!</definedName>
    <definedName name="OUT_APLI_FINAN_OUTROS">#REF!</definedName>
    <definedName name="OUT_APLI_FINAN_REGUL" localSheetId="3">#REF!</definedName>
    <definedName name="OUT_APLI_FINAN_REGUL">#REF!</definedName>
    <definedName name="OUT_APLI_FINAN_RESULT" localSheetId="3">#REF!</definedName>
    <definedName name="OUT_APLI_FINAN_RESULT">#REF!</definedName>
    <definedName name="OUT_APLI_FINAN_TRANSF" localSheetId="3">#REF!</definedName>
    <definedName name="OUT_APLI_FINAN_TRANSF">#REF!</definedName>
    <definedName name="out_dev_cp" localSheetId="3">#REF!</definedName>
    <definedName name="out_dev_cp">#REF!</definedName>
    <definedName name="out_dev_mlp" localSheetId="3">#REF!</definedName>
    <definedName name="out_dev_mlp">#REF!</definedName>
    <definedName name="Out_Proveitos_Operacionais_ano" localSheetId="3">#REF!</definedName>
    <definedName name="Out_Proveitos_Operacionais_ano">#REF!</definedName>
    <definedName name="Outras_penalidades___custos" localSheetId="3">#REF!</definedName>
    <definedName name="Outras_penalidades___custos">#REF!</definedName>
    <definedName name="Outros" localSheetId="3">#REF!</definedName>
    <definedName name="Outros">#REF!</definedName>
    <definedName name="Outros___custos" localSheetId="3">#REF!</definedName>
    <definedName name="Outros___custos">#REF!</definedName>
    <definedName name="Outros___proveitos" localSheetId="3">#REF!</definedName>
    <definedName name="Outros___proveitos">#REF!</definedName>
    <definedName name="Outros_ano" localSheetId="3">#REF!</definedName>
    <definedName name="Outros_ano">#REF!</definedName>
    <definedName name="Outros_ano_ant" localSheetId="3">#REF!</definedName>
    <definedName name="Outros_ano_ant">#REF!</definedName>
    <definedName name="Outros_Credores" localSheetId="3">#REF!</definedName>
    <definedName name="Outros_Credores">#REF!</definedName>
    <definedName name="Outros_custos_e_perdas_extraordinarias___custos" localSheetId="3">#REF!</definedName>
    <definedName name="Outros_custos_e_perdas_extraordinarias___custos">#REF!</definedName>
    <definedName name="Outros_custos_operacionais___custos" localSheetId="3">#REF!</definedName>
    <definedName name="Outros_custos_operacionais___custos">#REF!</definedName>
    <definedName name="Outros_custos_operacionais___proveitos" localSheetId="3">#REF!</definedName>
    <definedName name="Outros_custos_operacionais___proveitos">#REF!</definedName>
    <definedName name="Outros_custos_operacionais_ano" localSheetId="3">#REF!</definedName>
    <definedName name="Outros_custos_operacionais_ano">#REF!</definedName>
    <definedName name="Outros_custos_operacionais_ano_ant" localSheetId="3">#REF!</definedName>
    <definedName name="Outros_custos_operacionais_ano_ant">#REF!</definedName>
    <definedName name="Outros_custos_operacionais_ano_antacre_cust" localSheetId="3">#REF!</definedName>
    <definedName name="Outros_custos_operacionais_ano_antacre_cust">#REF!</definedName>
    <definedName name="Outros_custos_operacionais_anoacre_cust" localSheetId="3">#REF!</definedName>
    <definedName name="Outros_custos_operacionais_anoacre_cust">#REF!</definedName>
    <definedName name="Outros_devedores_outros_credores_Devcre">#REF!</definedName>
    <definedName name="Outros_Juros" localSheetId="3">#REF!</definedName>
    <definedName name="Outros_Juros">#REF!</definedName>
    <definedName name="Outros_Juros___custos" localSheetId="3">#REF!</definedName>
    <definedName name="Outros_Juros___custos">#REF!</definedName>
    <definedName name="Outros_proveitos___proveitos" localSheetId="3">#REF!</definedName>
    <definedName name="Outros_proveitos___proveitos">#REF!</definedName>
    <definedName name="Outros_proveitos_e_ganhos_extraordinarios___proveitos" localSheetId="3">#REF!</definedName>
    <definedName name="Outros_proveitos_e_ganhos_extraordinarios___proveitos">#REF!</definedName>
    <definedName name="Outros_proveitos_operacionais___custos" localSheetId="3">#REF!</definedName>
    <definedName name="Outros_proveitos_operacionais___custos">#REF!</definedName>
    <definedName name="Outros_proveitos_operacionais___proveitos" localSheetId="3">#REF!</definedName>
    <definedName name="Outros_proveitos_operacionais___proveitos">#REF!</definedName>
    <definedName name="Outros_proveitos_operacionais_ano_antacre_cust" localSheetId="3">#REF!</definedName>
    <definedName name="Outros_proveitos_operacionais_ano_antacre_cust">#REF!</definedName>
    <definedName name="Outros_proveitos_operacionais_anoacre_cust" localSheetId="3">#REF!</definedName>
    <definedName name="Outros_proveitos_operacionais_anoacre_cust">#REF!</definedName>
    <definedName name="Outros_Riscos_e_Encargos_EXERCICIO" localSheetId="3">#REF!</definedName>
    <definedName name="Outros_Riscos_e_Encargos_EXERCICIO">#REF!</definedName>
    <definedName name="OV" localSheetId="3">#REF!</definedName>
    <definedName name="OV">#REF!</definedName>
    <definedName name="p" hidden="1">2</definedName>
    <definedName name="P_CÁLCULO" localSheetId="3">#REF!</definedName>
    <definedName name="P_CÁLCULO">#REF!</definedName>
    <definedName name="PAGINA1" localSheetId="3">#REF!</definedName>
    <definedName name="PAGINA1">#REF!</definedName>
    <definedName name="PAI" localSheetId="3">#REF!</definedName>
    <definedName name="PAI">#REF!</definedName>
    <definedName name="Paragem_manut._Ref._de_Sines_1993_ano" localSheetId="3">#REF!</definedName>
    <definedName name="Paragem_manut._Ref._de_Sines_1993_ano">#REF!</definedName>
    <definedName name="Paragem_manut._Ref._de_Sines_1993_ano_ant" localSheetId="3">#REF!</definedName>
    <definedName name="Paragem_manut._Ref._de_Sines_1993_ano_ant">#REF!</definedName>
    <definedName name="Parametros" localSheetId="3">#REF!</definedName>
    <definedName name="Parametros">#REF!</definedName>
    <definedName name="PARCELA_F1" localSheetId="3">#REF!</definedName>
    <definedName name="PARCELA_F1">#REF!</definedName>
    <definedName name="PARCELA_F2" localSheetId="3">#REF!</definedName>
    <definedName name="PARCELA_F2">#REF!</definedName>
    <definedName name="PARCELA_F3">#REF!</definedName>
    <definedName name="PARCELA_F4">#REF!</definedName>
    <definedName name="PARCELA_F5">#REF!</definedName>
    <definedName name="PARCELA_V1" localSheetId="3">#REF!</definedName>
    <definedName name="PARCELA_V1">#REF!</definedName>
    <definedName name="PARCELA_V2" localSheetId="3">#REF!</definedName>
    <definedName name="PARCELA_V2">#REF!</definedName>
    <definedName name="Parque_Expo_98_Passivo" localSheetId="3">#REF!</definedName>
    <definedName name="Parque_Expo_98_Passivo">#REF!</definedName>
    <definedName name="PART_CAP_EMP_GRUP_DESINV." localSheetId="3">#REF!</definedName>
    <definedName name="PART_CAP_EMP_GRUP_DESINV.">#REF!</definedName>
    <definedName name="PART_CAP_EMP_GRUP_INVEST" localSheetId="3">#REF!</definedName>
    <definedName name="PART_CAP_EMP_GRUP_INVEST">#REF!</definedName>
    <definedName name="PART_CAP_EMP_GRUP_REGUL" localSheetId="3">#REF!</definedName>
    <definedName name="PART_CAP_EMP_GRUP_REGUL">#REF!</definedName>
    <definedName name="PART_CAP_EMP_GRUP_RESULT" localSheetId="3">#REF!</definedName>
    <definedName name="PART_CAP_EMP_GRUP_RESULT">#REF!</definedName>
    <definedName name="PART_CAP_EMP_GRUP_TRANSF" localSheetId="3">#REF!</definedName>
    <definedName name="PART_CAP_EMP_GRUP_TRANSF">#REF!</definedName>
    <definedName name="PART_CAP_EMP_GRUPO_DESINV." localSheetId="3">#REF!</definedName>
    <definedName name="PART_CAP_EMP_GRUPO_DESINV.">#REF!</definedName>
    <definedName name="PART_CAP_OUT_EMP_DESINV." localSheetId="3">#REF!</definedName>
    <definedName name="PART_CAP_OUT_EMP_DESINV.">#REF!</definedName>
    <definedName name="PART_CAP_OUT_EMP_INVEST" localSheetId="3">#REF!</definedName>
    <definedName name="PART_CAP_OUT_EMP_INVEST">#REF!</definedName>
    <definedName name="PART_CAP_OUT_EMP_REGUL" localSheetId="3">#REF!</definedName>
    <definedName name="PART_CAP_OUT_EMP_REGUL">#REF!</definedName>
    <definedName name="PART_CAP_OUT_EMP_RESULT" localSheetId="3">#REF!</definedName>
    <definedName name="PART_CAP_OUT_EMP_RESULT">#REF!</definedName>
    <definedName name="PART_CAP_OUT_EMP_TRANSF" localSheetId="3">#REF!</definedName>
    <definedName name="PART_CAP_OUT_EMP_TRANSF">#REF!</definedName>
    <definedName name="PART_EMP_GRUP_DIVIDENDOS" localSheetId="3">#REF!</definedName>
    <definedName name="PART_EMP_GRUP_DIVIDENDOS">#REF!</definedName>
    <definedName name="PART_EMP_GRUP_OUTROS" localSheetId="3">#REF!</definedName>
    <definedName name="PART_EMP_GRUP_OUTROS">#REF!</definedName>
    <definedName name="PART_OUT_EMP_DIVIDENDOS" localSheetId="3">#REF!</definedName>
    <definedName name="PART_OUT_EMP_DIVIDENDOS">#REF!</definedName>
    <definedName name="PART_OUT_EMP_OUTROS" localSheetId="3">#REF!</definedName>
    <definedName name="PART_OUT_EMP_OUTROS">#REF!</definedName>
    <definedName name="PARTE_CAP_EMP_GRUPO_INVEST" localSheetId="3">#REF!</definedName>
    <definedName name="PARTE_CAP_EMP_GRUPO_INVEST">#REF!</definedName>
    <definedName name="PARTES_CAP_EMP_GRUP_TRANSF" localSheetId="3">#REF!</definedName>
    <definedName name="PARTES_CAP_EMP_GRUP_TRANSF">#REF!</definedName>
    <definedName name="PARTES_EMP_GRUP_DIVIDENDOS" localSheetId="3">#REF!</definedName>
    <definedName name="PARTES_EMP_GRUP_DIVIDENDOS">#REF!</definedName>
    <definedName name="PARTNERS_INITIALS" localSheetId="3">#REF!</definedName>
    <definedName name="PARTNERS_INITIALS">#REF!</definedName>
    <definedName name="Passivo" localSheetId="3">#REF!</definedName>
    <definedName name="Passivo">#REF!</definedName>
    <definedName name="passivo2000" localSheetId="3">#REF!</definedName>
    <definedName name="passivo2000">#REF!</definedName>
    <definedName name="pçlokj" localSheetId="3" hidden="1">#REF!</definedName>
    <definedName name="pçlokj" hidden="1">#REF!</definedName>
    <definedName name="pcsb">#REF!</definedName>
    <definedName name="pedro" localSheetId="3">#REF!</definedName>
    <definedName name="pedro">#REF!</definedName>
    <definedName name="Pensões_EXERCICIO" localSheetId="3">#REF!</definedName>
    <definedName name="Pensões_EXERCICIO">#REF!</definedName>
    <definedName name="Perdas_em_Emp._do_Grupo_e_Associadas" localSheetId="3">#REF!</definedName>
    <definedName name="Perdas_em_Emp._do_Grupo_e_Associadas">#REF!</definedName>
    <definedName name="Perdas_em_Emp._do_Grupo_e_Associadas___custos" localSheetId="3">#REF!</definedName>
    <definedName name="Perdas_em_Emp._do_Grupo_e_Associadas___custos">#REF!</definedName>
    <definedName name="Perdas_em_existencias___custos" localSheetId="3">#REF!</definedName>
    <definedName name="Perdas_em_existencias___custos">#REF!</definedName>
    <definedName name="Perdas_em_imobilizacoes___custos" localSheetId="3">#REF!</definedName>
    <definedName name="Perdas_em_imobilizacoes___custos">#REF!</definedName>
    <definedName name="Periodização_de_proveitos__transferência_da_26893200_para_a_271XXXXX">#REF!</definedName>
    <definedName name="Periodizações_Custos_Pessoal" localSheetId="3">#REF!</definedName>
    <definedName name="Periodizações_Custos_Pessoal">#REF!</definedName>
    <definedName name="Periodos">#REF!</definedName>
    <definedName name="Pessoal" localSheetId="3">#REF!</definedName>
    <definedName name="Pessoal">#REF!</definedName>
    <definedName name="Pessoal_Passivo" localSheetId="3">#REF!</definedName>
    <definedName name="Pessoal_Passivo">#REF!</definedName>
    <definedName name="PEXTRA" localSheetId="3">#REF!</definedName>
    <definedName name="PEXTRA">#REF!</definedName>
    <definedName name="PFIN" localSheetId="3">#REF!</definedName>
    <definedName name="PFIN">#REF!</definedName>
    <definedName name="PivotCell" localSheetId="3">#REF!</definedName>
    <definedName name="PivotCell">#REF!</definedName>
    <definedName name="PL">#REF!</definedName>
    <definedName name="pl_consol" localSheetId="3">#REF!</definedName>
    <definedName name="pl_consol">#REF!</definedName>
    <definedName name="Plano" localSheetId="3">#REF!</definedName>
    <definedName name="Plano">#REF!</definedName>
    <definedName name="plano2">#REF!</definedName>
    <definedName name="PLEASE__DON_T_ERASER" localSheetId="3">#REF!</definedName>
    <definedName name="PLEASE__DON_T_ERASER">#REF!</definedName>
    <definedName name="po" localSheetId="3">#REF!</definedName>
    <definedName name="po">#REF!</definedName>
    <definedName name="POC_FDP">#REF!</definedName>
    <definedName name="POC64a">SUMIF(#REF!,641,#REF!)+SUMIF(#REF!,642,#REF!)</definedName>
    <definedName name="POC64b" localSheetId="3">VLOOKUP(ABS(64),#REF!,5,0)-#REF!</definedName>
    <definedName name="POC64b">VLOOKUP(ABS(64),#REF!,5,0)-#REF!</definedName>
    <definedName name="POC68a">SUMIF(#REF!,681,#REF!)+SUMIF(#REF!,682,#REF!)</definedName>
    <definedName name="POC68b" localSheetId="3">VLOOKUP(ABS(68),#REF!,5,0)-#REF!</definedName>
    <definedName name="POC68b">VLOOKUP(ABS(68),#REF!,5,0)-#REF!</definedName>
    <definedName name="popo" localSheetId="3">#REF!</definedName>
    <definedName name="popo">#REF!</definedName>
    <definedName name="porra" localSheetId="3" hidden="1">#REF!</definedName>
    <definedName name="porra" hidden="1">#REF!</definedName>
    <definedName name="Potencial_clientes" localSheetId="3">#REF!</definedName>
    <definedName name="Potencial_clientes">#REF!</definedName>
    <definedName name="Potencial_clientes___custos" localSheetId="3">#REF!</definedName>
    <definedName name="Potencial_clientes___custos">#REF!</definedName>
    <definedName name="Potencial_clientes___proveitos" localSheetId="3">#REF!</definedName>
    <definedName name="Potencial_clientes___proveitos">#REF!</definedName>
    <definedName name="Potencial_disponibilidades" localSheetId="3">#REF!</definedName>
    <definedName name="Potencial_disponibilidades">#REF!</definedName>
    <definedName name="Potencial_disponibilidades___custos" localSheetId="3">#REF!</definedName>
    <definedName name="Potencial_disponibilidades___custos">#REF!</definedName>
    <definedName name="Potencial_disponibilidades___proveitos" localSheetId="3">#REF!</definedName>
    <definedName name="Potencial_disponibilidades___proveitos">#REF!</definedName>
    <definedName name="Potencial_empréstimos_obtidos" localSheetId="3">#REF!</definedName>
    <definedName name="Potencial_empréstimos_obtidos">#REF!</definedName>
    <definedName name="Potencial_empréstimos_obtidos___custos" localSheetId="3">#REF!</definedName>
    <definedName name="Potencial_empréstimos_obtidos___custos">#REF!</definedName>
    <definedName name="Potencial_empréstimos_obtidos___proveitos" localSheetId="3">#REF!</definedName>
    <definedName name="Potencial_empréstimos_obtidos___proveitos">#REF!</definedName>
    <definedName name="Potencial_fornec._de_imobilizado___proveitos" localSheetId="3">#REF!</definedName>
    <definedName name="Potencial_fornec._de_imobilizado___proveitos">#REF!</definedName>
    <definedName name="Potencial_fornecedores" localSheetId="3">#REF!</definedName>
    <definedName name="Potencial_fornecedores">#REF!</definedName>
    <definedName name="Potencial_fornecedores___custos" localSheetId="3">#REF!</definedName>
    <definedName name="Potencial_fornecedores___custos">#REF!</definedName>
    <definedName name="Potencial_fornecedores___proveitos" localSheetId="3">#REF!</definedName>
    <definedName name="Potencial_fornecedores___proveitos">#REF!</definedName>
    <definedName name="Potencial_fornecedores_de_imobilizado" localSheetId="3">#REF!</definedName>
    <definedName name="Potencial_fornecedores_de_imobilizado">#REF!</definedName>
    <definedName name="Potencial_fornecedores_de_imobilizado___custos" localSheetId="3">#REF!</definedName>
    <definedName name="Potencial_fornecedores_de_imobilizado___custos">#REF!</definedName>
    <definedName name="Potencial_outros_débitos_créditos" localSheetId="3">#REF!</definedName>
    <definedName name="Potencial_outros_débitos_créditos">#REF!</definedName>
    <definedName name="Potencial_outros_débitos_créditos___custos" localSheetId="3">#REF!</definedName>
    <definedName name="Potencial_outros_débitos_créditos___custos">#REF!</definedName>
    <definedName name="Potencial_outros_débitos_créditos___proveitos" localSheetId="3">#REF!</definedName>
    <definedName name="Potencial_outros_débitos_créditos___proveitos">#REF!</definedName>
    <definedName name="ppp" localSheetId="3">#REF!</definedName>
    <definedName name="ppp">#REF!</definedName>
    <definedName name="Prej._fiscais_utiliz._em_excesso_corrig._pela_AF" localSheetId="3">#REF!</definedName>
    <definedName name="Prej._fiscais_utiliz._em_excesso_corrig._pela_AF">#REF!</definedName>
    <definedName name="Prémios" localSheetId="3">#REF!</definedName>
    <definedName name="Prémios">#REF!</definedName>
    <definedName name="Prestacoes_de_servicos_de_processing_ano_antacre_cust" localSheetId="3">#REF!</definedName>
    <definedName name="Prestacoes_de_servicos_de_processing_ano_antacre_cust">#REF!</definedName>
    <definedName name="Prestacoes_de_servicos_de_processing_anoacre_cust" localSheetId="3">#REF!</definedName>
    <definedName name="Prestacoes_de_servicos_de_processing_anoacre_cust">#REF!</definedName>
    <definedName name="Prestacoes_de_servicos_diversos_ano_antacre_cust" localSheetId="3">#REF!</definedName>
    <definedName name="Prestacoes_de_servicos_diversos_ano_antacre_cust">#REF!</definedName>
    <definedName name="Prestacoes_de_servicos_diversos_anoacre_cust" localSheetId="3">#REF!</definedName>
    <definedName name="Prestacoes_de_servicos_diversos_anoacre_cust">#REF!</definedName>
    <definedName name="Prestacoes_servicos_Mobil___Perafita_ano_antacre_cust" localSheetId="3">#REF!</definedName>
    <definedName name="Prestacoes_servicos_Mobil___Perafita_ano_antacre_cust">#REF!</definedName>
    <definedName name="Prestacoes_servicos_Mobil___Perafita_anoacre_cust" localSheetId="3">#REF!</definedName>
    <definedName name="Prestacoes_servicos_Mobil___Perafita_anoacre_cust">#REF!</definedName>
    <definedName name="Prestacoes_servicos_Mobil___Perafita_anoacre_cust1" localSheetId="3">#REF!</definedName>
    <definedName name="Prestacoes_servicos_Mobil___Perafita_anoacre_cust1">#REF!</definedName>
    <definedName name="Print_Amortizações" localSheetId="3">#REF!</definedName>
    <definedName name="Print_Amortizações">#REF!</definedName>
    <definedName name="_xlnm.Print_Area" localSheetId="5">'Balance Sheet'!$A$1:$A$26</definedName>
    <definedName name="_xlnm.Print_Area" localSheetId="10">'Balanço Mar.21'!$B$1:$J$38</definedName>
    <definedName name="_xlnm.Print_Area" localSheetId="9">'DR Mar.21'!$B$1:$D$42</definedName>
    <definedName name="_xlnm.Print_Area" localSheetId="2">'Group Consolidated Indicators'!$A$1:$A$60</definedName>
    <definedName name="_xlnm.Print_Area" localSheetId="3">'P&amp;L'!$A$1:$A$21</definedName>
    <definedName name="_xlnm.Print_Area">#REF!</definedName>
    <definedName name="Print_Area_MI" localSheetId="3">#REF!</definedName>
    <definedName name="Print_Area_MI">#REF!</definedName>
    <definedName name="Print_Balanço" localSheetId="3">#REF!</definedName>
    <definedName name="Print_Balanço">#REF!</definedName>
    <definedName name="Print_Demonstração" localSheetId="3">#REF!</definedName>
    <definedName name="Print_Demonstração">#REF!</definedName>
    <definedName name="Print_Demonstração_Resultados" localSheetId="3">#REF!</definedName>
    <definedName name="Print_Demonstração_Resultados">#REF!</definedName>
    <definedName name="Print_FST" localSheetId="3">#REF!</definedName>
    <definedName name="Print_FST">#REF!</definedName>
    <definedName name="Print_Margem_Financeira" localSheetId="3">#REF!</definedName>
    <definedName name="Print_Margem_Financeira">#REF!</definedName>
    <definedName name="Print_MOAF" localSheetId="3">#REF!</definedName>
    <definedName name="Print_MOAF">#REF!</definedName>
    <definedName name="Print_OCF" localSheetId="3">#REF!</definedName>
    <definedName name="Print_OCF">#REF!</definedName>
    <definedName name="Print_OPF" localSheetId="3">#REF!</definedName>
    <definedName name="Print_OPF">#REF!</definedName>
    <definedName name="Print_Outros_Proveitos" localSheetId="3">#REF!</definedName>
    <definedName name="Print_Outros_Proveitos">#REF!</definedName>
    <definedName name="Print_Pessoal" localSheetId="3">#REF!</definedName>
    <definedName name="Print_Pessoal">#REF!</definedName>
    <definedName name="Print_Sit_Líq" localSheetId="3">#REF!</definedName>
    <definedName name="Print_Sit_Líq">#REF!</definedName>
    <definedName name="_xlnm.Print_Titles">#REF!</definedName>
    <definedName name="PRINT_TITLES_MI" localSheetId="3">#REF!</definedName>
    <definedName name="PRINT_TITLES_MI">#REF!</definedName>
    <definedName name="Print_Titles1" localSheetId="3">#REF!</definedName>
    <definedName name="Print_Titles1">#REF!</definedName>
    <definedName name="Print_Todos" localSheetId="3">#REF!,#REF!,#REF!,#REF!,#REF!,#REF!,#REF!,#REF!</definedName>
    <definedName name="Print_Todos">#REF!,#REF!,#REF!,#REF!,#REF!,#REF!,#REF!,#REF!</definedName>
    <definedName name="Print_TodosAdministração" localSheetId="3">#REF!,#REF!,#REF!,#REF!,#REF!,#REF!</definedName>
    <definedName name="Print_TodosAdministração">#REF!,#REF!,#REF!,#REF!,#REF!,#REF!</definedName>
    <definedName name="print_var_Sit_Liquida" localSheetId="3">#REF!</definedName>
    <definedName name="print_var_Sit_Liquida">#REF!</definedName>
    <definedName name="Prior" localSheetId="3">#REF!</definedName>
    <definedName name="Prior">#REF!</definedName>
    <definedName name="PROV" localSheetId="3">#REF!</definedName>
    <definedName name="PROV">#REF!</definedName>
    <definedName name="PROV_EXER" localSheetId="3">#REF!</definedName>
    <definedName name="PROV_EXER">#REF!</definedName>
    <definedName name="PROV_SUPL_97" localSheetId="3">#REF!</definedName>
    <definedName name="PROV_SUPL_97">#REF!</definedName>
    <definedName name="PROV_SUPL_n1" localSheetId="3">#REF!</definedName>
    <definedName name="PROV_SUPL_n1">#REF!</definedName>
    <definedName name="proveitos" localSheetId="3">#REF!</definedName>
    <definedName name="proveitos">#REF!</definedName>
    <definedName name="PROVEITOS_DIFERIDOS" localSheetId="3">#REF!</definedName>
    <definedName name="PROVEITOS_DIFERIDOS">#REF!</definedName>
    <definedName name="PROVEITOS_E_GANHOS___proveitos" localSheetId="3">#REF!</definedName>
    <definedName name="PROVEITOS_E_GANHOS___proveitos">#REF!</definedName>
    <definedName name="PROVEITOS_E_GANHOS___proveitos_97" localSheetId="3">#REF!</definedName>
    <definedName name="PROVEITOS_E_GANHOS___proveitos_97">#REF!</definedName>
    <definedName name="PROVEITOS_E_GANHOS___proveitos_N1" localSheetId="3">#REF!</definedName>
    <definedName name="PROVEITOS_E_GANHOS___proveitos_N1">#REF!</definedName>
    <definedName name="PROVEITOS_E_GANHOS_FINANCEIROS" localSheetId="3">#REF!</definedName>
    <definedName name="PROVEITOS_E_GANHOS_FINANCEIROS">#REF!</definedName>
    <definedName name="Proveitos_e_ganhos_financeiros___custos" localSheetId="3">#REF!</definedName>
    <definedName name="Proveitos_e_ganhos_financeiros___custos">#REF!</definedName>
    <definedName name="PROVEITOS_E_GANHOS_FINANCEIROS___proveitos" localSheetId="3">#REF!</definedName>
    <definedName name="PROVEITOS_E_GANHOS_FINANCEIROS___proveitos">#REF!</definedName>
    <definedName name="Proveitos_e_ganhos_financeiros_ano_antacre_cust" localSheetId="3">#REF!</definedName>
    <definedName name="Proveitos_e_ganhos_financeiros_ano_antacre_cust">#REF!</definedName>
    <definedName name="Proveitos_e_ganhos_financeiros_anoacre_cust" localSheetId="3">#REF!</definedName>
    <definedName name="Proveitos_e_ganhos_financeiros_anoacre_cust">#REF!</definedName>
    <definedName name="PROVEITOS_E_GANHOS_FINANCEIROS_N1" localSheetId="3">#REF!</definedName>
    <definedName name="PROVEITOS_E_GANHOS_FINANCEIROS_N1">#REF!</definedName>
    <definedName name="Proveitos_extraordinários_diversos_ano" localSheetId="3">#REF!</definedName>
    <definedName name="Proveitos_extraordinários_diversos_ano">#REF!</definedName>
    <definedName name="Proveitos_extraordinários_diversos_ano_ant" localSheetId="3">#REF!</definedName>
    <definedName name="Proveitos_extraordinários_diversos_ano_ant">#REF!</definedName>
    <definedName name="Proveitos_prestacoes_de_servicos___custos" localSheetId="3">#REF!</definedName>
    <definedName name="Proveitos_prestacoes_de_servicos___custos">#REF!</definedName>
    <definedName name="Proveitos_prestacoes_de_servicos___proveitos" localSheetId="3">#REF!</definedName>
    <definedName name="Proveitos_prestacoes_de_servicos___proveitos">#REF!</definedName>
    <definedName name="PROVEITOS_SUPLEMENTARES_____ALUGUER_DE_EQUIPAMENTO" localSheetId="3">#REF!</definedName>
    <definedName name="PROVEITOS_SUPLEMENTARES_____ALUGUER_DE_EQUIPAMENTO">#REF!</definedName>
    <definedName name="PROVEITOS_SUPLEMENTARES_____COMISSÕES_BANCAS_E_TRADING" localSheetId="3">#REF!</definedName>
    <definedName name="PROVEITOS_SUPLEMENTARES_____COMISSÕES_BANCAS_E_TRADING">#REF!</definedName>
    <definedName name="PROVEITOS_SUPLEMENTARES_____COMISSÕES_DIVERSAS" localSheetId="3">#REF!</definedName>
    <definedName name="PROVEITOS_SUPLEMENTARES_____COMISSÕES_DIVERSAS">#REF!</definedName>
    <definedName name="PROVEITOS_SUPLEMENTARES_____CONSÓRCIO_TEPAR" localSheetId="3">#REF!</definedName>
    <definedName name="PROVEITOS_SUPLEMENTARES_____CONSÓRCIO_TEPAR">#REF!</definedName>
    <definedName name="PROVEITOS_SUPLEMENTARES_____DESEMPENHO_NOUTRAS_EMPRESAS" localSheetId="3">#REF!</definedName>
    <definedName name="PROVEITOS_SUPLEMENTARES_____DESEMPENHO_NOUTRAS_EMPRESAS">#REF!</definedName>
    <definedName name="PROVEITOS_SUPLEMENTARES_____ESTUDOS_E_PROJ._ASSIST.TECNOLÓGICA" localSheetId="3">#REF!</definedName>
    <definedName name="PROVEITOS_SUPLEMENTARES_____ESTUDOS_E_PROJ._ASSIST.TECNOLÓGICA">#REF!</definedName>
    <definedName name="PROVEITOS_SUPLEMENTARES_____OCUPAÇÃO_POSTOS_ABASTECIMENTOS" localSheetId="3">#REF!</definedName>
    <definedName name="PROVEITOS_SUPLEMENTARES_____OCUPAÇÃO_POSTOS_ABASTECIMENTOS">#REF!</definedName>
    <definedName name="PROVEITOS_SUPLEMENTARES_____OUTRAS_RECEITAS" localSheetId="3">#REF!</definedName>
    <definedName name="PROVEITOS_SUPLEMENTARES_____OUTRAS_RECEITAS">#REF!</definedName>
    <definedName name="PROVEITOS_SUPLEMENTARES_____REC._CUSTOS_PARA_DEB._TERCEIROS" localSheetId="3">#REF!</definedName>
    <definedName name="PROVEITOS_SUPLEMENTARES_____REC._CUSTOS_PARA_DEB._TERCEIROS">#REF!</definedName>
    <definedName name="PROVEITOS_SUPLEMENTARES_____SERVIÇOS_SOCIAIS" localSheetId="3">#REF!</definedName>
    <definedName name="PROVEITOS_SUPLEMENTARES_____SERVIÇOS_SOCIAIS">#REF!</definedName>
    <definedName name="PROVEITOS_SUPLEMENTARES_____VENDA_DE_ENERGIA" localSheetId="3">#REF!</definedName>
    <definedName name="PROVEITOS_SUPLEMENTARES_____VENDA_DE_ENERGIA">#REF!</definedName>
    <definedName name="PROVEITOS_SUPLEMENTARES_____VENDA_DE_SUCATA" localSheetId="3">#REF!</definedName>
    <definedName name="PROVEITOS_SUPLEMENTARES_____VENDA_DE_SUCATA">#REF!</definedName>
    <definedName name="PROVEITOS_SUPLEMENTARES_____VENDA_EMPREENDIMENTOS" localSheetId="3">#REF!</definedName>
    <definedName name="PROVEITOS_SUPLEMENTARES_____VENDA_EMPREENDIMENTOS">#REF!</definedName>
    <definedName name="Proveitos_suplementares___custos" localSheetId="3">#REF!</definedName>
    <definedName name="Proveitos_suplementares___custos">#REF!</definedName>
    <definedName name="Proveitos_suplementares___proveitos" localSheetId="3">#REF!</definedName>
    <definedName name="Proveitos_suplementares___proveitos">#REF!</definedName>
    <definedName name="Proveitos_suplementares_ano" localSheetId="3">#REF!</definedName>
    <definedName name="Proveitos_suplementares_ano">#REF!</definedName>
    <definedName name="Proveitos_suplementares_ano_ant" localSheetId="3">#REF!</definedName>
    <definedName name="Proveitos_suplementares_ano_ant">#REF!</definedName>
    <definedName name="Proveitos_suplementares_ano_antacre_cust" localSheetId="3">#REF!</definedName>
    <definedName name="Proveitos_suplementares_ano_antacre_cust">#REF!</definedName>
    <definedName name="Proveitos_suplementares_anoacre_cust" localSheetId="3">#REF!</definedName>
    <definedName name="Proveitos_suplementares_anoacre_cust">#REF!</definedName>
    <definedName name="Proveitos_vendas___custos" localSheetId="3">#REF!</definedName>
    <definedName name="Proveitos_vendas___custos">#REF!</definedName>
    <definedName name="Proveitos_vendas___proveitos" localSheetId="3">#REF!</definedName>
    <definedName name="Proveitos_vendas___proveitos">#REF!</definedName>
    <definedName name="Provisão_Investimentos_Financeiros" localSheetId="3">#REF!</definedName>
    <definedName name="Provisão_Investimentos_Financeiros">#REF!</definedName>
    <definedName name="Provisão_Investimentos_Financeiros___custos" localSheetId="3">#REF!</definedName>
    <definedName name="Provisão_Investimentos_Financeiros___custos">#REF!</definedName>
    <definedName name="Provisão_Investimentos_Financeiros_n1" localSheetId="3">#REF!</definedName>
    <definedName name="Provisão_Investimentos_Financeiros_n1">#REF!</definedName>
    <definedName name="Provisões" localSheetId="3">#REF!</definedName>
    <definedName name="Provisões">#REF!</definedName>
    <definedName name="PROVISÕES____Clientes" localSheetId="3">#REF!</definedName>
    <definedName name="PROVISÕES____Clientes">#REF!</definedName>
    <definedName name="PROVISÕES____Fundo_de_Pensões" localSheetId="3">#REF!</definedName>
    <definedName name="PROVISÕES____Fundo_de_Pensões">#REF!</definedName>
    <definedName name="PROVISÕES____Mat._Primas__Subsid._e_Consumos" localSheetId="3">#REF!</definedName>
    <definedName name="PROVISÕES____Mat._Primas__Subsid._e_Consumos">#REF!</definedName>
    <definedName name="PROVISÕES____Outros_Devedores" localSheetId="3">#REF!</definedName>
    <definedName name="PROVISÕES____Outros_Devedores">#REF!</definedName>
    <definedName name="PROVISÕES____Pré_reformas" localSheetId="3">#REF!</definedName>
    <definedName name="PROVISÕES____Pré_reformas">#REF!</definedName>
    <definedName name="PROVISÕES____Prémio_de_Reforma" localSheetId="3">#REF!</definedName>
    <definedName name="PROVISÕES____Prémio_de_Reforma">#REF!</definedName>
    <definedName name="PROVISÕES____Processos_Judiciais_em_Curso" localSheetId="3">#REF!</definedName>
    <definedName name="PROVISÕES____Processos_Judiciais_em_Curso">#REF!</definedName>
    <definedName name="PROVISÕES____Produtos_Acabados_e_Intermédios" localSheetId="3">#REF!</definedName>
    <definedName name="PROVISÕES____Produtos_Acabados_e_Intermédios">#REF!</definedName>
    <definedName name="PROVISÕES____Reformas_Antecipadas" localSheetId="3">#REF!</definedName>
    <definedName name="PROVISÕES____Reformas_Antecipadas">#REF!</definedName>
    <definedName name="PROVISÕES____Riscos_e_Encargos_Diversos" localSheetId="3">#REF!</definedName>
    <definedName name="PROVISÕES____Riscos_e_Encargos_Diversos">#REF!</definedName>
    <definedName name="PROVISÕES____Seg._Social_Voluntário" localSheetId="3">#REF!</definedName>
    <definedName name="PROVISÕES____Seg._Social_Voluntário">#REF!</definedName>
    <definedName name="PROVISÕES_Depreciação_de_Existências" localSheetId="3">#REF!</definedName>
    <definedName name="PROVISÕES_Depreciação_de_Existências">#REF!</definedName>
    <definedName name="PROVISÕES_Dívidas_de_Terceiros" localSheetId="3">#REF!</definedName>
    <definedName name="PROVISÕES_Dívidas_de_Terceiros">#REF!</definedName>
    <definedName name="PROVISÕES_Investimentos_Financeiros" localSheetId="3">#REF!</definedName>
    <definedName name="PROVISÕES_Investimentos_Financeiros">#REF!</definedName>
    <definedName name="PROVISÕES_Outros_Riscos_e_Encargos" localSheetId="3">#REF!</definedName>
    <definedName name="PROVISÕES_Outros_Riscos_e_Encargos">#REF!</definedName>
    <definedName name="Provisões_para_pensões" localSheetId="3">#REF!</definedName>
    <definedName name="Provisões_para_pensões">#REF!</definedName>
    <definedName name="PROVISÕES_Pensões" localSheetId="3">#REF!</definedName>
    <definedName name="PROVISÕES_Pensões">#REF!</definedName>
    <definedName name="PROVISÕES_TOTAL_DAS_PROVISÕES" localSheetId="3">#REF!</definedName>
    <definedName name="PROVISÕES_TOTAL_DAS_PROVISÕES">#REF!</definedName>
    <definedName name="PS" localSheetId="3">#REF!</definedName>
    <definedName name="PS">#REF!</definedName>
    <definedName name="PSD" localSheetId="3">#REF!</definedName>
    <definedName name="PSD">#REF!</definedName>
    <definedName name="PTF" localSheetId="3">#REF!</definedName>
    <definedName name="PTF">#REF!</definedName>
    <definedName name="pulp_fiction" localSheetId="3">#REF!</definedName>
    <definedName name="pulp_fiction">#REF!</definedName>
    <definedName name="PV" localSheetId="3">#REF!</definedName>
    <definedName name="PV">#REF!</definedName>
    <definedName name="PVT" localSheetId="3">#REF!</definedName>
    <definedName name="PVT">#REF!</definedName>
    <definedName name="PVT_0" localSheetId="3">#REF!</definedName>
    <definedName name="PVT_0">#REF!</definedName>
    <definedName name="PVT_00" localSheetId="3">#REF!</definedName>
    <definedName name="PVT_00">#REF!</definedName>
    <definedName name="PVT_000" localSheetId="3">#REF!</definedName>
    <definedName name="PVT_000">#REF!</definedName>
    <definedName name="PVT_0000" localSheetId="3">#REF!</definedName>
    <definedName name="PVT_0000">#REF!</definedName>
    <definedName name="PVT_001" localSheetId="3">#REF!</definedName>
    <definedName name="PVT_001">#REF!</definedName>
    <definedName name="PVT_0010" localSheetId="3">#REF!</definedName>
    <definedName name="PVT_0010">#REF!</definedName>
    <definedName name="PVT_01" localSheetId="3">#REF!</definedName>
    <definedName name="PVT_01">#REF!</definedName>
    <definedName name="PVT_010" localSheetId="3">#REF!</definedName>
    <definedName name="PVT_010">#REF!</definedName>
    <definedName name="PVT_08" localSheetId="3">#REF!</definedName>
    <definedName name="PVT_08">#REF!</definedName>
    <definedName name="PVT_09" localSheetId="3">#REF!</definedName>
    <definedName name="PVT_09">#REF!</definedName>
    <definedName name="PVT_090" localSheetId="3">#REF!</definedName>
    <definedName name="PVT_090">#REF!</definedName>
    <definedName name="PVT_1" localSheetId="3">#REF!</definedName>
    <definedName name="PVT_1">#REF!</definedName>
    <definedName name="PVT_1001" localSheetId="3">#REF!</definedName>
    <definedName name="PVT_1001">#REF!</definedName>
    <definedName name="PVT_101" localSheetId="3">#REF!</definedName>
    <definedName name="PVT_101">#REF!</definedName>
    <definedName name="pvt_11" localSheetId="3">#REF!</definedName>
    <definedName name="pvt_11">#REF!</definedName>
    <definedName name="pvt_12" localSheetId="3">#REF!</definedName>
    <definedName name="pvt_12">#REF!</definedName>
    <definedName name="pvt_13" localSheetId="3">#REF!</definedName>
    <definedName name="pvt_13">#REF!</definedName>
    <definedName name="PVT_2" localSheetId="3">#REF!</definedName>
    <definedName name="PVT_2">#REF!</definedName>
    <definedName name="pvt_3" localSheetId="3">#REF!</definedName>
    <definedName name="pvt_3">#REF!</definedName>
    <definedName name="PVT_980" localSheetId="3">#REF!</definedName>
    <definedName name="PVT_980">#REF!</definedName>
    <definedName name="PY_Market_Value_of_Equity" localSheetId="3">#REF!</definedName>
    <definedName name="PY_Market_Value_of_Equity">#REF!</definedName>
    <definedName name="PY_Tangible_Net_Worth" localSheetId="3">#REF!</definedName>
    <definedName name="PY_Tangible_Net_Worth">#REF!</definedName>
    <definedName name="PY_Working_Capital" localSheetId="3">#REF!</definedName>
    <definedName name="PY_Working_Capital">#REF!</definedName>
    <definedName name="PY2_Tangible_Net_Worth" localSheetId="3">#REF!</definedName>
    <definedName name="PY2_Tangible_Net_Worth">#REF!</definedName>
    <definedName name="PY2_Working_Capital" localSheetId="3">#REF!</definedName>
    <definedName name="PY2_Working_Capital">#REF!</definedName>
    <definedName name="PYEAR">#REF!</definedName>
    <definedName name="q" localSheetId="3" hidden="1">#REF!</definedName>
    <definedName name="q" hidden="1">#REF!</definedName>
    <definedName name="QDQDQDQD">#REF!</definedName>
    <definedName name="qeweq" localSheetId="3">#REF!</definedName>
    <definedName name="qeweq">#REF!</definedName>
    <definedName name="qewew" localSheetId="3">#REF!</definedName>
    <definedName name="qewew">#REF!</definedName>
    <definedName name="QUADRO" localSheetId="3">#REF!</definedName>
    <definedName name="QUADRO">#REF!</definedName>
    <definedName name="Quadro_17" localSheetId="3">#REF!</definedName>
    <definedName name="Quadro_17">#REF!</definedName>
    <definedName name="Quadro_18" localSheetId="3">#REF!</definedName>
    <definedName name="Quadro_18">#REF!</definedName>
    <definedName name="Quadro_19" localSheetId="3">#REF!</definedName>
    <definedName name="Quadro_19">#REF!</definedName>
    <definedName name="Quadro_Jun.2018" localSheetId="3" hidden="1">#REF!</definedName>
    <definedName name="Quadro_Jun.2018" hidden="1">#REF!</definedName>
    <definedName name="quadro06" localSheetId="3">#REF!</definedName>
    <definedName name="quadro06">#REF!</definedName>
    <definedName name="quadro12" localSheetId="3">#REF!</definedName>
    <definedName name="quadro12">#REF!</definedName>
    <definedName name="quadro19" localSheetId="3">#REF!</definedName>
    <definedName name="quadro19">#REF!</definedName>
    <definedName name="quotizacoes" hidden="1">{"'Parte I (BPA)'!$A$1:$A$3"}</definedName>
    <definedName name="qwe" localSheetId="3">#REF!</definedName>
    <definedName name="qwe">#REF!</definedName>
    <definedName name="qwee" localSheetId="3">#REF!</definedName>
    <definedName name="qwee">#REF!</definedName>
    <definedName name="qweq" localSheetId="3">#REF!</definedName>
    <definedName name="qweq">#REF!</definedName>
    <definedName name="qwert" localSheetId="3">#REF!</definedName>
    <definedName name="qwert">#REF!</definedName>
    <definedName name="qwwer" localSheetId="3">#REF!</definedName>
    <definedName name="qwwer">#REF!</definedName>
    <definedName name="qwwq" localSheetId="3">#REF!</definedName>
    <definedName name="qwwq">#REF!</definedName>
    <definedName name="R_Factor" localSheetId="3">#REF!</definedName>
    <definedName name="R_Factor">#REF!</definedName>
    <definedName name="raiva" localSheetId="3">#REF!</definedName>
    <definedName name="raiva">#REF!</definedName>
    <definedName name="RawData" localSheetId="3">#REF!</definedName>
    <definedName name="RawData">#REF!</definedName>
    <definedName name="re" localSheetId="3">#REF!</definedName>
    <definedName name="re">#REF!</definedName>
    <definedName name="Real_clientes" localSheetId="3">#REF!</definedName>
    <definedName name="Real_clientes">#REF!</definedName>
    <definedName name="Real_clientes___custos" localSheetId="3">#REF!</definedName>
    <definedName name="Real_clientes___custos">#REF!</definedName>
    <definedName name="Real_clientes___proveitos" localSheetId="3">#REF!</definedName>
    <definedName name="Real_clientes___proveitos">#REF!</definedName>
    <definedName name="Real_disponibilidades" localSheetId="3">#REF!</definedName>
    <definedName name="Real_disponibilidades">#REF!</definedName>
    <definedName name="Real_disponibilidades___custos" localSheetId="3">#REF!</definedName>
    <definedName name="Real_disponibilidades___custos">#REF!</definedName>
    <definedName name="Real_disponibilidades___proveitos" localSheetId="3">#REF!</definedName>
    <definedName name="Real_disponibilidades___proveitos">#REF!</definedName>
    <definedName name="Real_empréstimos_obtidos" localSheetId="3">#REF!</definedName>
    <definedName name="Real_empréstimos_obtidos">#REF!</definedName>
    <definedName name="Real_empréstimos_obtidos___custos" localSheetId="3">#REF!</definedName>
    <definedName name="Real_empréstimos_obtidos___custos">#REF!</definedName>
    <definedName name="Real_empréstimos_obtidos___proveitos" localSheetId="3">#REF!</definedName>
    <definedName name="Real_empréstimos_obtidos___proveitos">#REF!</definedName>
    <definedName name="Real_fornecedores" localSheetId="3">#REF!</definedName>
    <definedName name="Real_fornecedores">#REF!</definedName>
    <definedName name="Real_fornecedores___custos" localSheetId="3">#REF!</definedName>
    <definedName name="Real_fornecedores___custos">#REF!</definedName>
    <definedName name="Real_fornecedores___proveitos" localSheetId="3">#REF!</definedName>
    <definedName name="Real_fornecedores___proveitos">#REF!</definedName>
    <definedName name="Real_fornecimento_de_imobilizado___proveitos" localSheetId="3">#REF!</definedName>
    <definedName name="Real_fornecimento_de_imobilizado___proveitos">#REF!</definedName>
    <definedName name="Real_outros_débitos_créditos" localSheetId="3">#REF!</definedName>
    <definedName name="Real_outros_débitos_créditos">#REF!</definedName>
    <definedName name="Real_outros_débitos_créditos___custos" localSheetId="3">#REF!</definedName>
    <definedName name="Real_outros_débitos_créditos___custos">#REF!</definedName>
    <definedName name="Real_outros_débitos_créditos___proveitos" localSheetId="3">#REF!</definedName>
    <definedName name="Real_outros_débitos_créditos___proveitos">#REF!</definedName>
    <definedName name="Realiz" localSheetId="3" hidden="1">#REF!</definedName>
    <definedName name="Realiz" hidden="1">#REF!</definedName>
    <definedName name="REAV_NTR_JR" localSheetId="3">#REF!</definedName>
    <definedName name="REAV_NTR_JR">#REF!</definedName>
    <definedName name="REAV_NTR_NR">#N/A</definedName>
    <definedName name="REAV_TR_JR" localSheetId="3">#REF!</definedName>
    <definedName name="REAV_TR_JR">#REF!</definedName>
    <definedName name="REAV_TR_NR" localSheetId="3">#REF!</definedName>
    <definedName name="REAV_TR_NR">#REF!</definedName>
    <definedName name="REC" localSheetId="3">#REF!</definedName>
    <definedName name="REC">#REF!</definedName>
    <definedName name="RECBANC1" localSheetId="3">#REF!</definedName>
    <definedName name="RECBANC1">#REF!</definedName>
    <definedName name="Receitas_financeiras_ano" localSheetId="3">#REF!</definedName>
    <definedName name="Receitas_financeiras_ano">#REF!</definedName>
    <definedName name="Receitas_financeiras_ano_ant" localSheetId="3">#REF!</definedName>
    <definedName name="Receitas_financeiras_ano_ant">#REF!</definedName>
    <definedName name="Recitems" localSheetId="3">#REF!</definedName>
    <definedName name="Recitems">#REF!</definedName>
    <definedName name="Recitems1" localSheetId="3">#REF!</definedName>
    <definedName name="Recitems1">#REF!</definedName>
    <definedName name="_xlnm.Recorder" localSheetId="3">#REF!</definedName>
    <definedName name="_xlnm.Recorder">#REF!</definedName>
    <definedName name="Recuperacao_de_dividas___proveitos" localSheetId="3">#REF!</definedName>
    <definedName name="Recuperacao_de_dividas___proveitos">#REF!</definedName>
    <definedName name="Recuperação_de_Imobilizado" localSheetId="3">#REF!</definedName>
    <definedName name="Recuperação_de_Imobilizado">#REF!</definedName>
    <definedName name="Recuperação_de_Imobilizado___custos" localSheetId="3">#REF!</definedName>
    <definedName name="Recuperação_de_Imobilizado___custos">#REF!</definedName>
    <definedName name="Recuperação_do_investimento_ano_antacre_cust" localSheetId="3">#REF!</definedName>
    <definedName name="Recuperação_do_investimento_ano_antacre_cust">#REF!</definedName>
    <definedName name="Recuperação_do_investimento_anoacre_cust" localSheetId="3">#REF!</definedName>
    <definedName name="Recuperação_do_investimento_anoacre_cust">#REF!</definedName>
    <definedName name="RECURSOS" hidden="1">{"VARIASMOEDAS",#N/A,FALSE,"APLICAR"}</definedName>
    <definedName name="recursoss" hidden="1">{"VARIASMOEDAS",#N/A,FALSE,"APLICAR"}</definedName>
    <definedName name="REDUCAO_ACORES">#REF!</definedName>
    <definedName name="Reducao_de_amortizacoes_e_provisoes___proveitos" localSheetId="3">#REF!</definedName>
    <definedName name="Reducao_de_amortizacoes_e_provisoes___proveitos">#REF!</definedName>
    <definedName name="REDUCAO_MADEIRA" localSheetId="3">#REF!</definedName>
    <definedName name="REDUCAO_MADEIRA">#REF!</definedName>
    <definedName name="reduz" localSheetId="3">#REF!</definedName>
    <definedName name="reduz">#REF!</definedName>
    <definedName name="Reembolso_de_ISP" localSheetId="3">#REF!</definedName>
    <definedName name="Reembolso_de_ISP">#REF!</definedName>
    <definedName name="Reembolso_de_ISP_ano" localSheetId="3">#REF!</definedName>
    <definedName name="Reembolso_de_ISP_ano">#REF!</definedName>
    <definedName name="Reembolso_de_ISP_ano_ant" localSheetId="3">#REF!</definedName>
    <definedName name="Reembolso_de_ISP_ano_ant">#REF!</definedName>
    <definedName name="reere" localSheetId="3">#REF!</definedName>
    <definedName name="reere">#REF!</definedName>
    <definedName name="Ref_1" localSheetId="3">#REF!</definedName>
    <definedName name="Ref_1">#REF!</definedName>
    <definedName name="Ref_10" localSheetId="3">#REF!</definedName>
    <definedName name="Ref_10">#REF!</definedName>
    <definedName name="Ref_11" localSheetId="3">#REF!</definedName>
    <definedName name="Ref_11">#REF!</definedName>
    <definedName name="Ref_12" localSheetId="3">#REF!</definedName>
    <definedName name="Ref_12">#REF!</definedName>
    <definedName name="Ref_13" localSheetId="3">#REF!</definedName>
    <definedName name="Ref_13">#REF!</definedName>
    <definedName name="Ref_14" localSheetId="3">#REF!</definedName>
    <definedName name="Ref_14">#REF!</definedName>
    <definedName name="Ref_15" localSheetId="3">#REF!</definedName>
    <definedName name="Ref_15">#REF!</definedName>
    <definedName name="Ref_16" localSheetId="3">#REF!</definedName>
    <definedName name="Ref_16">#REF!</definedName>
    <definedName name="Ref_17" localSheetId="3">#REF!</definedName>
    <definedName name="Ref_17">#REF!</definedName>
    <definedName name="Ref_18" localSheetId="3">#REF!</definedName>
    <definedName name="Ref_18">#REF!</definedName>
    <definedName name="Ref_19" localSheetId="3">#REF!</definedName>
    <definedName name="Ref_19">#REF!</definedName>
    <definedName name="Ref_2" localSheetId="3">#REF!</definedName>
    <definedName name="Ref_2">#REF!</definedName>
    <definedName name="Ref_20" localSheetId="3">#REF!</definedName>
    <definedName name="Ref_20">#REF!</definedName>
    <definedName name="Ref_21" localSheetId="3">#REF!</definedName>
    <definedName name="Ref_21">#REF!</definedName>
    <definedName name="Ref_23" localSheetId="3">#REF!</definedName>
    <definedName name="Ref_23">#REF!</definedName>
    <definedName name="Ref_3" localSheetId="3">#REF!</definedName>
    <definedName name="Ref_3">#REF!</definedName>
    <definedName name="Ref_4" localSheetId="3">#REF!</definedName>
    <definedName name="Ref_4">#REF!</definedName>
    <definedName name="Ref_5" localSheetId="3">#REF!</definedName>
    <definedName name="Ref_5">#REF!</definedName>
    <definedName name="Ref_6" localSheetId="3">#REF!</definedName>
    <definedName name="Ref_6">#REF!</definedName>
    <definedName name="Ref_7" localSheetId="3">#REF!</definedName>
    <definedName name="Ref_7">#REF!</definedName>
    <definedName name="Ref_8" localSheetId="3">#REF!</definedName>
    <definedName name="Ref_8">#REF!</definedName>
    <definedName name="Ref_9" localSheetId="3">#REF!</definedName>
    <definedName name="Ref_9">#REF!</definedName>
    <definedName name="Ref_Emp">#REF!</definedName>
    <definedName name="Ref_Per">#REF!</definedName>
    <definedName name="REF_PVTB_1" localSheetId="3">#REF!</definedName>
    <definedName name="REF_PVTB_1">#REF!</definedName>
    <definedName name="REF_PVTB_2" localSheetId="3">#REF!</definedName>
    <definedName name="REF_PVTB_2">#REF!</definedName>
    <definedName name="REF_PVTB_3" localSheetId="3">#REF!</definedName>
    <definedName name="REF_PVTB_3">#REF!</definedName>
    <definedName name="refb3" localSheetId="3">#REF!</definedName>
    <definedName name="refb3">#REF!</definedName>
    <definedName name="refbi3" localSheetId="3">#REF!</definedName>
    <definedName name="refbi3">#REF!</definedName>
    <definedName name="Refco___Adiantamento_a_corretores_de_materia_prima_Activo" localSheetId="3">#REF!</definedName>
    <definedName name="Refco___Adiantamento_a_corretores_de_materia_prima_Activo">#REF!</definedName>
    <definedName name="refFF" localSheetId="3">#REF!</definedName>
    <definedName name="refFF">#REF!</definedName>
    <definedName name="Reformas_Antecipadas" localSheetId="3">#REF!</definedName>
    <definedName name="Reformas_Antecipadas">#REF!</definedName>
    <definedName name="refUi1" localSheetId="3">#REF!</definedName>
    <definedName name="refUi1">#REF!</definedName>
    <definedName name="refUi2" localSheetId="3">#REF!</definedName>
    <definedName name="refUi2">#REF!</definedName>
    <definedName name="refV1" localSheetId="3">#REF!</definedName>
    <definedName name="refV1">#REF!</definedName>
    <definedName name="REGUL_ASSOC" localSheetId="3">#REF!</definedName>
    <definedName name="REGUL_ASSOC">#REF!</definedName>
    <definedName name="REINT_CORP_NR">#N/A</definedName>
    <definedName name="REINT_NTR_JR">#N/A</definedName>
    <definedName name="REINT_NTR_NR">#N/A</definedName>
    <definedName name="REINT_TR_JR" localSheetId="3">#REF!</definedName>
    <definedName name="REINT_TR_JR">#REF!</definedName>
    <definedName name="REINT_TR_NR" localSheetId="3">#REF!</definedName>
    <definedName name="REINT_TR_NR">#REF!</definedName>
    <definedName name="Relações_especiais" localSheetId="3">#REF!</definedName>
    <definedName name="Relações_especiais">#REF!</definedName>
    <definedName name="Remuneracoes_a_liquidar_ano" localSheetId="3">#REF!</definedName>
    <definedName name="Remuneracoes_a_liquidar_ano">#REF!</definedName>
    <definedName name="Remuneracoes_a_liquidar_ano_ant" localSheetId="3">#REF!</definedName>
    <definedName name="Remuneracoes_a_liquidar_ano_ant">#REF!</definedName>
    <definedName name="Rendas_ano" localSheetId="3">#REF!</definedName>
    <definedName name="Rendas_ano">#REF!</definedName>
    <definedName name="Rendas_ano_ant" localSheetId="3">#REF!</definedName>
    <definedName name="Rendas_ano_ant">#REF!</definedName>
    <definedName name="Rendas_Postos_Venda_ano" localSheetId="3">#REF!</definedName>
    <definedName name="Rendas_Postos_Venda_ano">#REF!</definedName>
    <definedName name="Rendas_Postos_Venda_ano_ant" localSheetId="3">#REF!</definedName>
    <definedName name="Rendas_Postos_Venda_ano_ant">#REF!</definedName>
    <definedName name="Rendas_Postos_Venda_ano1" localSheetId="3">#REF!</definedName>
    <definedName name="Rendas_Postos_Venda_ano1">#REF!</definedName>
    <definedName name="Rendimentos_de_imóveis___proveitos" localSheetId="3">#REF!</definedName>
    <definedName name="Rendimentos_de_imóveis___proveitos">#REF!</definedName>
    <definedName name="Rendimentos_particip._de_capital___proveitos" localSheetId="3">#REF!</definedName>
    <definedName name="Rendimentos_particip._de_capital___proveitos">#REF!</definedName>
    <definedName name="rer" localSheetId="3">#REF!</definedName>
    <definedName name="rer">#REF!</definedName>
    <definedName name="rere" localSheetId="3">#REF!</definedName>
    <definedName name="rere">#REF!</definedName>
    <definedName name="RESERVAS" localSheetId="3">#REF!</definedName>
    <definedName name="RESERVAS">#REF!</definedName>
    <definedName name="Reservas_estratégicas_ano_antacre_cust" localSheetId="3">#REF!</definedName>
    <definedName name="Reservas_estratégicas_ano_antacre_cust">#REF!</definedName>
    <definedName name="Reservas_estratégicas_anoacre_cust" localSheetId="3">#REF!</definedName>
    <definedName name="Reservas_estratégicas_anoacre_cust">#REF!</definedName>
    <definedName name="Residual_difference" localSheetId="3">#REF!</definedName>
    <definedName name="Residual_difference">#REF!</definedName>
    <definedName name="Restituicao_de_impostos___proveitos" localSheetId="3">#REF!</definedName>
    <definedName name="Restituicao_de_impostos___proveitos">#REF!</definedName>
    <definedName name="RESULT_EXTRAO_97" localSheetId="3">#REF!</definedName>
    <definedName name="RESULT_EXTRAO_97">#REF!</definedName>
    <definedName name="Resultado_liquido" localSheetId="3">#REF!</definedName>
    <definedName name="Resultado_liquido">#REF!</definedName>
    <definedName name="Résultat_des_sociétés_mises_en_équivalence" localSheetId="3">#REF!</definedName>
    <definedName name="Résultat_des_sociétés_mises_en_équivalence">#REF!</definedName>
    <definedName name="resultc">#REF!</definedName>
    <definedName name="resultp">#REF!</definedName>
    <definedName name="resum2_folha1" localSheetId="3">#REF!</definedName>
    <definedName name="resum2_folha1">#REF!</definedName>
    <definedName name="RESUMEN" localSheetId="3">#REF!</definedName>
    <definedName name="RESUMEN">#REF!</definedName>
    <definedName name="RESUMO_85" localSheetId="3">#REF!</definedName>
    <definedName name="RESUMO_85">#REF!</definedName>
    <definedName name="RESUMO_92" localSheetId="3">#REF!</definedName>
    <definedName name="RESUMO_92">#REF!</definedName>
    <definedName name="RESUMO_93" localSheetId="3">#REF!</definedName>
    <definedName name="RESUMO_93">#REF!</definedName>
    <definedName name="RESUMO_94" localSheetId="3">#REF!</definedName>
    <definedName name="RESUMO_94">#REF!</definedName>
    <definedName name="Resumo_BCPINV">[0]!Resumo_BCPINV</definedName>
    <definedName name="Resumo2" localSheetId="3">#REF!</definedName>
    <definedName name="Resumo2">#REF!</definedName>
    <definedName name="retainedc">#REF!</definedName>
    <definedName name="retainedp">#REF!</definedName>
    <definedName name="Retrait">#REF!</definedName>
    <definedName name="rewrew" localSheetId="3">#REF!</definedName>
    <definedName name="rewrew">#REF!</definedName>
    <definedName name="RFEST" localSheetId="3">#REF!</definedName>
    <definedName name="RFEST">#REF!</definedName>
    <definedName name="RFSEM" localSheetId="3">#REF!</definedName>
    <definedName name="RFSEM">#REF!</definedName>
    <definedName name="rg" localSheetId="3">#REF!</definedName>
    <definedName name="rg">#REF!</definedName>
    <definedName name="RITA" localSheetId="3">#REF!</definedName>
    <definedName name="RITA">#REF!</definedName>
    <definedName name="rivotti" localSheetId="3" hidden="1">#REF!</definedName>
    <definedName name="rivotti" hidden="1">#REF!</definedName>
    <definedName name="RMC010000000000">#REF!</definedName>
    <definedName name="rmcAccount">"PC_ROEM"</definedName>
    <definedName name="rmcCategory">"LASTYR*"</definedName>
    <definedName name="rmcFrequency">"YTD"</definedName>
    <definedName name="rmcName">"GEF"</definedName>
    <definedName name="RMCOptions">"*000000000000000"</definedName>
    <definedName name="RootCause" localSheetId="3">#REF!</definedName>
    <definedName name="RootCause">#REF!</definedName>
    <definedName name="RootCause1" localSheetId="3">#REF!</definedName>
    <definedName name="RootCause1">#REF!</definedName>
    <definedName name="rosa" localSheetId="3">#REF!</definedName>
    <definedName name="rosa">#REF!</definedName>
    <definedName name="Row_AC_A101">#REF!</definedName>
    <definedName name="Row_AC_A104">#REF!</definedName>
    <definedName name="Row_AC_A201">#REF!</definedName>
    <definedName name="Row_AC_A206">#REF!</definedName>
    <definedName name="Row_AC_A301">#REF!</definedName>
    <definedName name="Row_AC_A305">#REF!</definedName>
    <definedName name="Row_AC_A451">#REF!</definedName>
    <definedName name="Row_AC_A452">#REF!</definedName>
    <definedName name="Row_AC_A501">#REF!</definedName>
    <definedName name="Row_AC_A502">#REF!</definedName>
    <definedName name="Row_AC_A601">#REF!</definedName>
    <definedName name="Row_AC_A625">#REF!</definedName>
    <definedName name="Row_AC_A701">#REF!</definedName>
    <definedName name="Row_AC_A703">#REF!</definedName>
    <definedName name="Row_AC_A800">#REF!</definedName>
    <definedName name="Row_AC_A850">#REF!</definedName>
    <definedName name="Row_AC_A851">#REF!</definedName>
    <definedName name="Row_AC_A852">#REF!</definedName>
    <definedName name="Row_AC_A853">#REF!</definedName>
    <definedName name="Row_AC_A854">#REF!</definedName>
    <definedName name="Row_AC_A855">#REF!</definedName>
    <definedName name="Row_AC_Total">#REF!</definedName>
    <definedName name="Row_AmortLeasing" localSheetId="3">#REF!</definedName>
    <definedName name="Row_AmortLeasing">#REF!</definedName>
    <definedName name="Row_BI_R01" localSheetId="3">#REF!</definedName>
    <definedName name="Row_BI_R01">#REF!</definedName>
    <definedName name="Row_BI_R02" localSheetId="3">#REF!</definedName>
    <definedName name="Row_BI_R02">#REF!</definedName>
    <definedName name="Row_BI_R03" localSheetId="3">#REF!</definedName>
    <definedName name="Row_BI_R03">#REF!</definedName>
    <definedName name="Row_BI_R04" localSheetId="3">#REF!</definedName>
    <definedName name="Row_BI_R04">#REF!</definedName>
    <definedName name="Row_BI_R05" localSheetId="3">#REF!</definedName>
    <definedName name="Row_BI_R05">#REF!</definedName>
    <definedName name="Row_BI_R06" localSheetId="3">#REF!</definedName>
    <definedName name="Row_BI_R06">#REF!</definedName>
    <definedName name="Row_BI_R07" localSheetId="3">#REF!</definedName>
    <definedName name="Row_BI_R07">#REF!</definedName>
    <definedName name="Row_BI_R08" localSheetId="3">#REF!</definedName>
    <definedName name="Row_BI_R08">#REF!</definedName>
    <definedName name="Row_BI_R09" localSheetId="3">#REF!</definedName>
    <definedName name="Row_BI_R09">#REF!</definedName>
    <definedName name="Row_BI_R10" localSheetId="3">#REF!</definedName>
    <definedName name="Row_BI_R10">#REF!</definedName>
    <definedName name="Row_BI_R11" localSheetId="3">#REF!</definedName>
    <definedName name="Row_BI_R11">#REF!</definedName>
    <definedName name="Row_BI_R12a" localSheetId="3">#REF!</definedName>
    <definedName name="Row_BI_R12a">#REF!</definedName>
    <definedName name="Row_BI_R12b" localSheetId="3">#REF!</definedName>
    <definedName name="Row_BI_R12b">#REF!</definedName>
    <definedName name="Row_BI_R13" localSheetId="3">#REF!</definedName>
    <definedName name="Row_BI_R13">#REF!</definedName>
    <definedName name="Row_BI_R14" localSheetId="3">#REF!</definedName>
    <definedName name="Row_BI_R14">#REF!</definedName>
    <definedName name="Row_BI_R15" localSheetId="3">#REF!</definedName>
    <definedName name="Row_BI_R15">#REF!</definedName>
    <definedName name="Row_BI_R16" localSheetId="3">#REF!</definedName>
    <definedName name="Row_BI_R16">#REF!</definedName>
    <definedName name="Row_BI_R17" localSheetId="3">#REF!</definedName>
    <definedName name="Row_BI_R17">#REF!</definedName>
    <definedName name="Row_BI_R18" localSheetId="3">#REF!</definedName>
    <definedName name="Row_BI_R18">#REF!</definedName>
    <definedName name="Row_BI_R19" localSheetId="3">#REF!</definedName>
    <definedName name="Row_BI_R19">#REF!</definedName>
    <definedName name="Row_BI_R20" localSheetId="3">#REF!</definedName>
    <definedName name="Row_BI_R20">#REF!</definedName>
    <definedName name="Row_BI_R21" localSheetId="3">#REF!</definedName>
    <definedName name="Row_BI_R21">#REF!</definedName>
    <definedName name="Row_BI_R22" localSheetId="3">#REF!</definedName>
    <definedName name="Row_BI_R22">#REF!</definedName>
    <definedName name="Row_BI_R23" localSheetId="3">#REF!</definedName>
    <definedName name="Row_BI_R23">#REF!</definedName>
    <definedName name="Row_BI_R24" localSheetId="3">#REF!</definedName>
    <definedName name="Row_BI_R24">#REF!</definedName>
    <definedName name="Row_BI_R25" localSheetId="3">#REF!</definedName>
    <definedName name="Row_BI_R25">#REF!</definedName>
    <definedName name="Row_BI_R26" localSheetId="3">#REF!</definedName>
    <definedName name="Row_BI_R26">#REF!</definedName>
    <definedName name="Row_CR_R01" localSheetId="3">#REF!</definedName>
    <definedName name="Row_CR_R01">#REF!</definedName>
    <definedName name="Row_CR_R02" localSheetId="3">#REF!</definedName>
    <definedName name="Row_CR_R02">#REF!</definedName>
    <definedName name="Row_CR_R03" localSheetId="3">#REF!</definedName>
    <definedName name="Row_CR_R03">#REF!</definedName>
    <definedName name="Row_CR_R04" localSheetId="3">#REF!</definedName>
    <definedName name="Row_CR_R04">#REF!</definedName>
    <definedName name="Row_CR_R05" localSheetId="3">#REF!</definedName>
    <definedName name="Row_CR_R05">#REF!</definedName>
    <definedName name="Row_CR_R06" localSheetId="3">#REF!</definedName>
    <definedName name="Row_CR_R06">#REF!</definedName>
    <definedName name="Row_CR_R07" localSheetId="3">#REF!</definedName>
    <definedName name="Row_CR_R07">#REF!</definedName>
    <definedName name="Row_CR_R08" localSheetId="3">#REF!</definedName>
    <definedName name="Row_CR_R08">#REF!</definedName>
    <definedName name="Row_CR_R09" localSheetId="3">#REF!</definedName>
    <definedName name="Row_CR_R09">#REF!</definedName>
    <definedName name="Row_CR_R10" localSheetId="3">#REF!</definedName>
    <definedName name="Row_CR_R10">#REF!</definedName>
    <definedName name="Row_CR_R11" localSheetId="3">#REF!</definedName>
    <definedName name="Row_CR_R11">#REF!</definedName>
    <definedName name="Row_CR_R12" localSheetId="3">#REF!</definedName>
    <definedName name="Row_CR_R12">#REF!</definedName>
    <definedName name="Row_CR_R13" localSheetId="3">#REF!</definedName>
    <definedName name="Row_CR_R13">#REF!</definedName>
    <definedName name="Row_CR_R14" localSheetId="3">#REF!</definedName>
    <definedName name="Row_CR_R14">#REF!</definedName>
    <definedName name="Row_PA_P005">#REF!</definedName>
    <definedName name="Row_PA_P160">#REF!</definedName>
    <definedName name="Row_PA_P250">#REF!</definedName>
    <definedName name="Row_PA_P270">#REF!</definedName>
    <definedName name="Row_PA_P401">#REF!</definedName>
    <definedName name="Row_PA_P402">#REF!</definedName>
    <definedName name="Row_PA_P450">#REF!</definedName>
    <definedName name="Row_PA_P500">#REF!</definedName>
    <definedName name="Row_PA_P520">#REF!</definedName>
    <definedName name="Row_PA_P600">#REF!</definedName>
    <definedName name="Row_PA_P710">#REF!</definedName>
    <definedName name="Row_PA_P740">#REF!</definedName>
    <definedName name="Row_PA_Total">#REF!</definedName>
    <definedName name="Row_PL_R100" localSheetId="3">#REF!</definedName>
    <definedName name="Row_PL_R100">#REF!</definedName>
    <definedName name="Row_PL_R201" localSheetId="3">#REF!</definedName>
    <definedName name="Row_PL_R201">#REF!</definedName>
    <definedName name="Row_PL_R202" localSheetId="3">#REF!</definedName>
    <definedName name="Row_PL_R202">#REF!</definedName>
    <definedName name="Row_PL_R203" localSheetId="3">#REF!</definedName>
    <definedName name="Row_PL_R203">#REF!</definedName>
    <definedName name="Row_PL_R204" localSheetId="3">#REF!</definedName>
    <definedName name="Row_PL_R204">#REF!</definedName>
    <definedName name="Row_PL_R301" localSheetId="3">#REF!</definedName>
    <definedName name="Row_PL_R301">#REF!</definedName>
    <definedName name="Row_PL_R302" localSheetId="3">#REF!</definedName>
    <definedName name="Row_PL_R302">#REF!</definedName>
    <definedName name="Row_PL_R311" localSheetId="3">#REF!</definedName>
    <definedName name="Row_PL_R311">#REF!</definedName>
    <definedName name="Row_PL_R312" localSheetId="3">#REF!</definedName>
    <definedName name="Row_PL_R312">#REF!</definedName>
    <definedName name="Row_PL_R313" localSheetId="3">#REF!</definedName>
    <definedName name="Row_PL_R313">#REF!</definedName>
    <definedName name="Row_PL_R314" localSheetId="3">#REF!</definedName>
    <definedName name="Row_PL_R314">#REF!</definedName>
    <definedName name="Row_PL_R315" localSheetId="3">#REF!</definedName>
    <definedName name="Row_PL_R315">#REF!</definedName>
    <definedName name="Row_PL_R316" localSheetId="3">#REF!</definedName>
    <definedName name="Row_PL_R316">#REF!</definedName>
    <definedName name="Row_PL_R317" localSheetId="3">#REF!</definedName>
    <definedName name="Row_PL_R317">#REF!</definedName>
    <definedName name="Row_PL_R401" localSheetId="3">#REF!</definedName>
    <definedName name="Row_PL_R401">#REF!</definedName>
    <definedName name="Row_PL_R402" localSheetId="3">#REF!</definedName>
    <definedName name="Row_PL_R402">#REF!</definedName>
    <definedName name="Row_PL_R403" localSheetId="3">#REF!</definedName>
    <definedName name="Row_PL_R403">#REF!</definedName>
    <definedName name="Row_PL_R404" localSheetId="3">#REF!</definedName>
    <definedName name="Row_PL_R404">#REF!</definedName>
    <definedName name="Row_PL_R421" localSheetId="3">#REF!</definedName>
    <definedName name="Row_PL_R421">#REF!</definedName>
    <definedName name="Row_PL_R422" localSheetId="3">#REF!</definedName>
    <definedName name="Row_PL_R422">#REF!</definedName>
    <definedName name="Row_PL_R423" localSheetId="3">#REF!</definedName>
    <definedName name="Row_PL_R423">#REF!</definedName>
    <definedName name="Row_PL_R501" localSheetId="3">#REF!</definedName>
    <definedName name="Row_PL_R501">#REF!</definedName>
    <definedName name="Row_PL_R521" localSheetId="3">#REF!</definedName>
    <definedName name="Row_PL_R521">#REF!</definedName>
    <definedName name="Row_PL_R522" localSheetId="3">#REF!</definedName>
    <definedName name="Row_PL_R522">#REF!</definedName>
    <definedName name="Row_PL_R523" localSheetId="3">#REF!</definedName>
    <definedName name="Row_PL_R523">#REF!</definedName>
    <definedName name="Row_PL_R524" localSheetId="3">#REF!</definedName>
    <definedName name="Row_PL_R524">#REF!</definedName>
    <definedName name="Row_PL_R525" localSheetId="3">#REF!</definedName>
    <definedName name="Row_PL_R525">#REF!</definedName>
    <definedName name="Row_PL_R530" localSheetId="3">#REF!</definedName>
    <definedName name="Row_PL_R530">#REF!</definedName>
    <definedName name="Row_PL_R541" localSheetId="3">#REF!</definedName>
    <definedName name="Row_PL_R541">#REF!</definedName>
    <definedName name="Row_PL_R542" localSheetId="3">#REF!</definedName>
    <definedName name="Row_PL_R542">#REF!</definedName>
    <definedName name="Row_PL_R543" localSheetId="3">#REF!</definedName>
    <definedName name="Row_PL_R543">#REF!</definedName>
    <definedName name="Row_PL_R544" localSheetId="3">#REF!</definedName>
    <definedName name="Row_PL_R544">#REF!</definedName>
    <definedName name="Row_PL_R545" localSheetId="3">#REF!</definedName>
    <definedName name="Row_PL_R545">#REF!</definedName>
    <definedName name="Row_PL_R550" localSheetId="3">#REF!</definedName>
    <definedName name="Row_PL_R550">#REF!</definedName>
    <definedName name="Row_PL_R551" localSheetId="3">#REF!</definedName>
    <definedName name="Row_PL_R551">#REF!</definedName>
    <definedName name="Row_PL_R552" localSheetId="3">#REF!</definedName>
    <definedName name="Row_PL_R552">#REF!</definedName>
    <definedName name="Row_PL_R553" localSheetId="3">#REF!</definedName>
    <definedName name="Row_PL_R553">#REF!</definedName>
    <definedName name="Row_PL_R554" localSheetId="3">#REF!</definedName>
    <definedName name="Row_PL_R554">#REF!</definedName>
    <definedName name="Row_PL_R555" localSheetId="3">#REF!</definedName>
    <definedName name="Row_PL_R555">#REF!</definedName>
    <definedName name="Row_PL_R556" localSheetId="3">#REF!</definedName>
    <definedName name="Row_PL_R556">#REF!</definedName>
    <definedName name="Row_PL_R600" localSheetId="3">#REF!</definedName>
    <definedName name="Row_PL_R600">#REF!</definedName>
    <definedName name="Row_PL_R650" localSheetId="3">#REF!</definedName>
    <definedName name="Row_PL_R650">#REF!</definedName>
    <definedName name="Row_PL_R701" localSheetId="3">#REF!</definedName>
    <definedName name="Row_PL_R701">#REF!</definedName>
    <definedName name="Row_PL_R702" localSheetId="3">#REF!</definedName>
    <definedName name="Row_PL_R702">#REF!</definedName>
    <definedName name="Row_PL_R850" localSheetId="3">#REF!</definedName>
    <definedName name="Row_PL_R850">#REF!</definedName>
    <definedName name="Row_PL_R851" localSheetId="3">#REF!</definedName>
    <definedName name="Row_PL_R851">#REF!</definedName>
    <definedName name="Row_PL_R852" localSheetId="3">#REF!</definedName>
    <definedName name="Row_PL_R852">#REF!</definedName>
    <definedName name="Row_PL_R853" localSheetId="3">#REF!</definedName>
    <definedName name="Row_PL_R853">#REF!</definedName>
    <definedName name="Row_PL_R900" localSheetId="3">#REF!</definedName>
    <definedName name="Row_PL_R900">#REF!</definedName>
    <definedName name="Row_PL_R910" localSheetId="3">#REF!</definedName>
    <definedName name="Row_PL_R910">#REF!</definedName>
    <definedName name="Row_PL_R920" localSheetId="3">#REF!</definedName>
    <definedName name="Row_PL_R920">#REF!</definedName>
    <definedName name="Row_PL_R950" localSheetId="3">#REF!</definedName>
    <definedName name="Row_PL_R950">#REF!</definedName>
    <definedName name="Row_PL_R951" localSheetId="3">#REF!</definedName>
    <definedName name="Row_PL_R951">#REF!</definedName>
    <definedName name="Row_PL_R990" localSheetId="3">#REF!</definedName>
    <definedName name="Row_PL_R990">#REF!</definedName>
    <definedName name="Row_ValBruteLeasing" localSheetId="3">#REF!</definedName>
    <definedName name="Row_ValBruteLeasing">#REF!</definedName>
    <definedName name="rr" localSheetId="3">#REF!</definedName>
    <definedName name="rr">#REF!</definedName>
    <definedName name="rt" localSheetId="3" hidden="1">#REF!</definedName>
    <definedName name="rt" hidden="1">#REF!</definedName>
    <definedName name="RunDate" localSheetId="3">#REF!</definedName>
    <definedName name="RunDate">#REF!</definedName>
    <definedName name="RV" localSheetId="3">#REF!</definedName>
    <definedName name="RV">#REF!</definedName>
    <definedName name="rw" localSheetId="3">#REF!</definedName>
    <definedName name="rw">#REF!</definedName>
    <definedName name="rwe" localSheetId="3">#REF!</definedName>
    <definedName name="rwe">#REF!</definedName>
    <definedName name="rwerew" localSheetId="3">#REF!</definedName>
    <definedName name="rwerew">#REF!</definedName>
    <definedName name="s" localSheetId="3" hidden="1">#REF!</definedName>
    <definedName name="s" hidden="1">#REF!</definedName>
    <definedName name="S_AcctDes" localSheetId="3">#REF!</definedName>
    <definedName name="S_AcctDes">#REF!</definedName>
    <definedName name="S_Adjust" localSheetId="3">#REF!</definedName>
    <definedName name="S_Adjust">#REF!</definedName>
    <definedName name="S_Adjust_Data" localSheetId="3">#REF!</definedName>
    <definedName name="S_Adjust_Data">#REF!</definedName>
    <definedName name="S_Adjust_GT" localSheetId="3">#REF!</definedName>
    <definedName name="S_Adjust_GT">#REF!</definedName>
    <definedName name="S_AJE_Tot" localSheetId="3">#REF!</definedName>
    <definedName name="S_AJE_Tot">#REF!</definedName>
    <definedName name="S_AJE_Tot_Data" localSheetId="3">#REF!</definedName>
    <definedName name="S_AJE_Tot_Data">#REF!</definedName>
    <definedName name="S_AJE_Tot_GT" localSheetId="3">#REF!</definedName>
    <definedName name="S_AJE_Tot_GT">#REF!</definedName>
    <definedName name="S_CompNum" localSheetId="3">#REF!</definedName>
    <definedName name="S_CompNum">#REF!</definedName>
    <definedName name="S_CY_Beg" localSheetId="3">#REF!</definedName>
    <definedName name="S_CY_Beg">#REF!</definedName>
    <definedName name="S_CY_Beg_Data" localSheetId="3">#REF!</definedName>
    <definedName name="S_CY_Beg_Data">#REF!</definedName>
    <definedName name="S_CY_Beg_GT" localSheetId="3">#REF!</definedName>
    <definedName name="S_CY_Beg_GT">#REF!</definedName>
    <definedName name="S_CY_End" localSheetId="3">#REF!</definedName>
    <definedName name="S_CY_End">#REF!</definedName>
    <definedName name="S_CY_End_Data" localSheetId="3">#REF!</definedName>
    <definedName name="S_CY_End_Data">#REF!</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#REF!</definedName>
    <definedName name="S_GrpNum">#REF!</definedName>
    <definedName name="S_Headings" localSheetId="3">#REF!</definedName>
    <definedName name="S_Headings">#REF!</definedName>
    <definedName name="S_KeyValue" localSheetId="3">#REF!</definedName>
    <definedName name="S_KeyValue">#REF!</definedName>
    <definedName name="S_PY_End" localSheetId="3">#REF!</definedName>
    <definedName name="S_PY_End">#REF!</definedName>
    <definedName name="S_PY_End_Data" localSheetId="3">#REF!</definedName>
    <definedName name="S_PY_End_Data">#REF!</definedName>
    <definedName name="S_PY_End_GT" localSheetId="3">#REF!</definedName>
    <definedName name="S_PY_End_GT">#REF!</definedName>
    <definedName name="S_RJE_Tot" localSheetId="3">#REF!</definedName>
    <definedName name="S_RJE_Tot">#REF!</definedName>
    <definedName name="S_RJE_Tot_Data" localSheetId="3">#REF!</definedName>
    <definedName name="S_RJE_Tot_Data">#REF!</definedName>
    <definedName name="S_RJE_Tot_GT" localSheetId="3">#REF!</definedName>
    <definedName name="S_RJE_Tot_GT">#REF!</definedName>
    <definedName name="S_RowNum" localSheetId="3">#REF!</definedName>
    <definedName name="S_RowNum">#REF!</definedName>
    <definedName name="Sair" localSheetId="6">#REF!</definedName>
    <definedName name="Sair" localSheetId="3">#REF!</definedName>
    <definedName name="Sair">#REF!</definedName>
    <definedName name="SAL_ANO" localSheetId="3">#REF!</definedName>
    <definedName name="SAL_ANO">#REF!</definedName>
    <definedName name="SALCRE_5000000000" localSheetId="3">#REF!</definedName>
    <definedName name="SALCRE_5000000000">#REF!</definedName>
    <definedName name="SALCRE_5000300000" localSheetId="3">#REF!</definedName>
    <definedName name="SALCRE_5000300000">#REF!</definedName>
    <definedName name="SALCRE_5000360000" localSheetId="3">#REF!</definedName>
    <definedName name="SALCRE_5000360000">#REF!</definedName>
    <definedName name="SALCRE_5000990000" localSheetId="3">#REF!</definedName>
    <definedName name="SALCRE_5000990000">#REF!</definedName>
    <definedName name="SALCRE_5001320000" localSheetId="3">#REF!</definedName>
    <definedName name="SALCRE_5001320000">#REF!</definedName>
    <definedName name="SALCRE_5001360000" localSheetId="3">#REF!</definedName>
    <definedName name="SALCRE_5001360000">#REF!</definedName>
    <definedName name="SALCRE_5001570000" localSheetId="3">#REF!</definedName>
    <definedName name="SALCRE_5001570000">#REF!</definedName>
    <definedName name="SALCRE_5001720000" localSheetId="3">#REF!</definedName>
    <definedName name="SALCRE_5001720000">#REF!</definedName>
    <definedName name="SALCRE_5002770000" localSheetId="3">#REF!</definedName>
    <definedName name="SALCRE_5002770000">#REF!</definedName>
    <definedName name="SALCRE_5003060000" localSheetId="3">#REF!</definedName>
    <definedName name="SALCRE_5003060000">#REF!</definedName>
    <definedName name="SALCRE_5003100000" localSheetId="3">#REF!</definedName>
    <definedName name="SALCRE_5003100000">#REF!</definedName>
    <definedName name="SALCRE_5003180000" localSheetId="3">#REF!</definedName>
    <definedName name="SALCRE_5003180000">#REF!</definedName>
    <definedName name="SALCRE_5003400000" localSheetId="3">#REF!</definedName>
    <definedName name="SALCRE_5003400000">#REF!</definedName>
    <definedName name="SALCRE_5003450000" localSheetId="3">#REF!</definedName>
    <definedName name="SALCRE_5003450000">#REF!</definedName>
    <definedName name="SALCRE_5003490000" localSheetId="3">#REF!</definedName>
    <definedName name="SALCRE_5003490000">#REF!</definedName>
    <definedName name="SALCRE_5003650000" localSheetId="3">#REF!</definedName>
    <definedName name="SALCRE_5003650000">#REF!</definedName>
    <definedName name="SALCRE_5004100000" localSheetId="3">#REF!</definedName>
    <definedName name="SALCRE_5004100000">#REF!</definedName>
    <definedName name="SALCRE_5004140000" localSheetId="3">#REF!</definedName>
    <definedName name="SALCRE_5004140000">#REF!</definedName>
    <definedName name="SALCRE_5004240000" localSheetId="3">#REF!</definedName>
    <definedName name="SALCRE_5004240000">#REF!</definedName>
    <definedName name="SALCRE_5004270000" localSheetId="3">#REF!</definedName>
    <definedName name="SALCRE_5004270000">#REF!</definedName>
    <definedName name="SALCRE_5004310000" localSheetId="3">#REF!</definedName>
    <definedName name="SALCRE_5004310000">#REF!</definedName>
    <definedName name="SALCRE_5004370000" localSheetId="3">#REF!</definedName>
    <definedName name="SALCRE_5004370000">#REF!</definedName>
    <definedName name="SALCRE_5004390000" localSheetId="3">#REF!</definedName>
    <definedName name="SALCRE_5004390000">#REF!</definedName>
    <definedName name="SALCRE_5004490000" localSheetId="3">#REF!</definedName>
    <definedName name="SALCRE_5004490000">#REF!</definedName>
    <definedName name="SALCRE_5005300000" localSheetId="3">#REF!</definedName>
    <definedName name="SALCRE_5005300000">#REF!</definedName>
    <definedName name="SALCRE_5005380000" localSheetId="3">#REF!</definedName>
    <definedName name="SALCRE_5005380000">#REF!</definedName>
    <definedName name="SALCRE_5005590000" localSheetId="3">#REF!</definedName>
    <definedName name="SALCRE_5005590000">#REF!</definedName>
    <definedName name="SALCRE_5006010000" localSheetId="3">#REF!</definedName>
    <definedName name="SALCRE_5006010000">#REF!</definedName>
    <definedName name="SALCRE_5006230000" localSheetId="3">#REF!</definedName>
    <definedName name="SALCRE_5006230000">#REF!</definedName>
    <definedName name="SALCRE_5006840000" localSheetId="3">#REF!</definedName>
    <definedName name="SALCRE_5006840000">#REF!</definedName>
    <definedName name="SALCRE_5007580000" localSheetId="3">#REF!</definedName>
    <definedName name="SALCRE_5007580000">#REF!</definedName>
    <definedName name="SALCRE_5008300000" localSheetId="3">#REF!</definedName>
    <definedName name="SALCRE_5008300000">#REF!</definedName>
    <definedName name="SALCRE_5008370000" localSheetId="3">#REF!</definedName>
    <definedName name="SALCRE_5008370000">#REF!</definedName>
    <definedName name="SALCRE_5008460000" localSheetId="3">#REF!</definedName>
    <definedName name="SALCRE_5008460000">#REF!</definedName>
    <definedName name="SALCRE_5008490000" localSheetId="3">#REF!</definedName>
    <definedName name="SALCRE_5008490000">#REF!</definedName>
    <definedName name="SALCRE_5009500000" localSheetId="3">#REF!</definedName>
    <definedName name="SALCRE_5009500000">#REF!</definedName>
    <definedName name="SALCRE_5009570000" localSheetId="3">#REF!</definedName>
    <definedName name="SALCRE_5009570000">#REF!</definedName>
    <definedName name="SALCRE_5009930000" localSheetId="3">#REF!</definedName>
    <definedName name="SALCRE_5009930000">#REF!</definedName>
    <definedName name="SALCRE_5010010000" localSheetId="3">#REF!</definedName>
    <definedName name="SALCRE_5010010000">#REF!</definedName>
    <definedName name="SALCRE_5010050000" localSheetId="3">#REF!</definedName>
    <definedName name="SALCRE_5010050000">#REF!</definedName>
    <definedName name="SALCRE_5010100000" localSheetId="3">#REF!</definedName>
    <definedName name="SALCRE_5010100000">#REF!</definedName>
    <definedName name="SALCRE_5010490000" localSheetId="3">#REF!</definedName>
    <definedName name="SALCRE_5010490000">#REF!</definedName>
    <definedName name="SALCRE_5010500000" localSheetId="3">#REF!</definedName>
    <definedName name="SALCRE_5010500000">#REF!</definedName>
    <definedName name="SALCRE_5011040000" localSheetId="3">#REF!</definedName>
    <definedName name="SALCRE_5011040000">#REF!</definedName>
    <definedName name="SALCRE_5011080000" localSheetId="3">#REF!</definedName>
    <definedName name="SALCRE_5011080000">#REF!</definedName>
    <definedName name="SALCRE_5011200000" localSheetId="3">#REF!</definedName>
    <definedName name="SALCRE_5011200000">#REF!</definedName>
    <definedName name="SALCRE_5011250000" localSheetId="3">#REF!</definedName>
    <definedName name="SALCRE_5011250000">#REF!</definedName>
    <definedName name="SALCRE_5012000000" localSheetId="3">#REF!</definedName>
    <definedName name="SALCRE_5012000000">#REF!</definedName>
    <definedName name="SALCRE_5012130000" localSheetId="3">#REF!</definedName>
    <definedName name="SALCRE_5012130000">#REF!</definedName>
    <definedName name="SALCRE_5012220000" localSheetId="3">#REF!</definedName>
    <definedName name="SALCRE_5012220000">#REF!</definedName>
    <definedName name="SALCRE_5012440000" localSheetId="3">#REF!</definedName>
    <definedName name="SALCRE_5012440000">#REF!</definedName>
    <definedName name="SALCRE_5012500000" localSheetId="3">#REF!</definedName>
    <definedName name="SALCRE_5012500000">#REF!</definedName>
    <definedName name="SALCRE_5012510000" localSheetId="3">#REF!</definedName>
    <definedName name="SALCRE_5012510000">#REF!</definedName>
    <definedName name="SALCRE_5012550000" localSheetId="3">#REF!</definedName>
    <definedName name="SALCRE_5012550000">#REF!</definedName>
    <definedName name="SALCRE_5012760000" localSheetId="3">#REF!</definedName>
    <definedName name="SALCRE_5012760000">#REF!</definedName>
    <definedName name="SALCRE_5012880000" localSheetId="3">#REF!</definedName>
    <definedName name="SALCRE_5012880000">#REF!</definedName>
    <definedName name="SALCRE_5012970000" localSheetId="3">#REF!</definedName>
    <definedName name="SALCRE_5012970000">#REF!</definedName>
    <definedName name="SALCRE_5013180000" localSheetId="3">#REF!</definedName>
    <definedName name="SALCRE_5013180000">#REF!</definedName>
    <definedName name="SALCRE_5013220000" localSheetId="3">#REF!</definedName>
    <definedName name="SALCRE_5013220000">#REF!</definedName>
    <definedName name="SALCRE_5013710000" localSheetId="3">#REF!</definedName>
    <definedName name="SALCRE_5013710000">#REF!</definedName>
    <definedName name="SALCRE_5013910000" localSheetId="3">#REF!</definedName>
    <definedName name="SALCRE_5013910000">#REF!</definedName>
    <definedName name="SALCRE_5014010000" localSheetId="3">#REF!</definedName>
    <definedName name="SALCRE_5014010000">#REF!</definedName>
    <definedName name="SALCRE_5014450000" localSheetId="3">#REF!</definedName>
    <definedName name="SALCRE_5014450000">#REF!</definedName>
    <definedName name="SALCRE_5014650000" localSheetId="3">#REF!</definedName>
    <definedName name="SALCRE_5014650000">#REF!</definedName>
    <definedName name="SALCRE_5014670000" localSheetId="3">#REF!</definedName>
    <definedName name="SALCRE_5014670000">#REF!</definedName>
    <definedName name="SALCRE_5015200000" localSheetId="3">#REF!</definedName>
    <definedName name="SALCRE_5015200000">#REF!</definedName>
    <definedName name="SALCRE_5015730000" localSheetId="3">#REF!</definedName>
    <definedName name="SALCRE_5015730000">#REF!</definedName>
    <definedName name="SALCRE_5015780000" localSheetId="3">#REF!</definedName>
    <definedName name="SALCRE_5015780000">#REF!</definedName>
    <definedName name="SALCRE_5016030000" localSheetId="3">#REF!</definedName>
    <definedName name="SALCRE_5016030000">#REF!</definedName>
    <definedName name="SALCRE_5016450000" localSheetId="3">#REF!</definedName>
    <definedName name="SALCRE_5016450000">#REF!</definedName>
    <definedName name="SALCRE_5016500000" localSheetId="3">#REF!</definedName>
    <definedName name="SALCRE_5016500000">#REF!</definedName>
    <definedName name="SALCRE_5017300000" localSheetId="3">#REF!</definedName>
    <definedName name="SALCRE_5017300000">#REF!</definedName>
    <definedName name="SALCRE_5017410000" localSheetId="3">#REF!</definedName>
    <definedName name="SALCRE_5017410000">#REF!</definedName>
    <definedName name="SALCRE_5017860000" localSheetId="3">#REF!</definedName>
    <definedName name="SALCRE_5017860000">#REF!</definedName>
    <definedName name="SALCRE_5017910000" localSheetId="3">#REF!</definedName>
    <definedName name="SALCRE_5017910000">#REF!</definedName>
    <definedName name="SALCRE_5017960000" localSheetId="3">#REF!</definedName>
    <definedName name="SALCRE_5017960000">#REF!</definedName>
    <definedName name="SALCRE_5018110000" localSheetId="3">#REF!</definedName>
    <definedName name="SALCRE_5018110000">#REF!</definedName>
    <definedName name="SALCRE_5018660000" localSheetId="3">#REF!</definedName>
    <definedName name="SALCRE_5018660000">#REF!</definedName>
    <definedName name="SALCRE_5018820000" localSheetId="3">#REF!</definedName>
    <definedName name="SALCRE_5018820000">#REF!</definedName>
    <definedName name="SALCRE_5018900000" localSheetId="3">#REF!</definedName>
    <definedName name="SALCRE_5018900000">#REF!</definedName>
    <definedName name="SALCRE_5019230000" localSheetId="3">#REF!</definedName>
    <definedName name="SALCRE_5019230000">#REF!</definedName>
    <definedName name="SALCRE_5019700000" localSheetId="3">#REF!</definedName>
    <definedName name="SALCRE_5019700000">#REF!</definedName>
    <definedName name="SALCRE_5020200000" localSheetId="3">#REF!</definedName>
    <definedName name="SALCRE_5020200000">#REF!</definedName>
    <definedName name="SALCRE_5020220000" localSheetId="3">#REF!</definedName>
    <definedName name="SALCRE_5020220000">#REF!</definedName>
    <definedName name="SALCRE_5020340000" localSheetId="3">#REF!</definedName>
    <definedName name="SALCRE_5020340000">#REF!</definedName>
    <definedName name="SALCRE_5020930000" localSheetId="3">#REF!</definedName>
    <definedName name="SALCRE_5020930000">#REF!</definedName>
    <definedName name="SALCRE_5020960000" localSheetId="3">#REF!</definedName>
    <definedName name="SALCRE_5020960000">#REF!</definedName>
    <definedName name="SALCRE_5020970000" localSheetId="3">#REF!</definedName>
    <definedName name="SALCRE_5020970000">#REF!</definedName>
    <definedName name="SALCRE_5021030000" localSheetId="3">#REF!</definedName>
    <definedName name="SALCRE_5021030000">#REF!</definedName>
    <definedName name="SALCRE_5021540000" localSheetId="3">#REF!</definedName>
    <definedName name="SALCRE_5021540000">#REF!</definedName>
    <definedName name="SALCRE_5021920000" localSheetId="3">#REF!</definedName>
    <definedName name="SALCRE_5021920000">#REF!</definedName>
    <definedName name="SALCRE_5021930000" localSheetId="3">#REF!</definedName>
    <definedName name="SALCRE_5021930000">#REF!</definedName>
    <definedName name="SALCRE_5022090000" localSheetId="3">#REF!</definedName>
    <definedName name="SALCRE_5022090000">#REF!</definedName>
    <definedName name="SALCRE_5022500000" localSheetId="3">#REF!</definedName>
    <definedName name="SALCRE_5022500000">#REF!</definedName>
    <definedName name="SALCRE_5022930000" localSheetId="3">#REF!</definedName>
    <definedName name="SALCRE_5022930000">#REF!</definedName>
    <definedName name="SALCRE_5022940000" localSheetId="3">#REF!</definedName>
    <definedName name="SALCRE_5022940000">#REF!</definedName>
    <definedName name="SALCRE_5023360000" localSheetId="3">#REF!</definedName>
    <definedName name="SALCRE_5023360000">#REF!</definedName>
    <definedName name="SALCRE_5023430000" localSheetId="3">#REF!</definedName>
    <definedName name="SALCRE_5023430000">#REF!</definedName>
    <definedName name="SALCRE_5023780000" localSheetId="3">#REF!</definedName>
    <definedName name="SALCRE_5023780000">#REF!</definedName>
    <definedName name="SALCRE_5023800000" localSheetId="3">#REF!</definedName>
    <definedName name="SALCRE_5023800000">#REF!</definedName>
    <definedName name="SALCRE_5024270000" localSheetId="3">#REF!</definedName>
    <definedName name="SALCRE_5024270000">#REF!</definedName>
    <definedName name="SALCRE_5024350000" localSheetId="3">#REF!</definedName>
    <definedName name="SALCRE_5024350000">#REF!</definedName>
    <definedName name="SALCRE_5024390000" localSheetId="3">#REF!</definedName>
    <definedName name="SALCRE_5024390000">#REF!</definedName>
    <definedName name="SALCRE_5024400000" localSheetId="3">#REF!</definedName>
    <definedName name="SALCRE_5024400000">#REF!</definedName>
    <definedName name="SALCRE_5024440000" localSheetId="3">#REF!</definedName>
    <definedName name="SALCRE_5024440000">#REF!</definedName>
    <definedName name="SALCRE_5024570000" localSheetId="3">#REF!</definedName>
    <definedName name="SALCRE_5024570000">#REF!</definedName>
    <definedName name="SALCRE_5025830000" localSheetId="3">#REF!</definedName>
    <definedName name="SALCRE_5025830000">#REF!</definedName>
    <definedName name="SALCRE_5025940000" localSheetId="3">#REF!</definedName>
    <definedName name="SALCRE_5025940000">#REF!</definedName>
    <definedName name="SALCRE_5026000000" localSheetId="3">#REF!</definedName>
    <definedName name="SALCRE_5026000000">#REF!</definedName>
    <definedName name="SALCRE_5027450000" localSheetId="3">#REF!</definedName>
    <definedName name="SALCRE_5027450000">#REF!</definedName>
    <definedName name="SALCRE_5027840000" localSheetId="3">#REF!</definedName>
    <definedName name="SALCRE_5027840000">#REF!</definedName>
    <definedName name="SALCRE_5028000000" localSheetId="3">#REF!</definedName>
    <definedName name="SALCRE_5028000000">#REF!</definedName>
    <definedName name="SALCRE_5028050000" localSheetId="3">#REF!</definedName>
    <definedName name="SALCRE_5028050000">#REF!</definedName>
    <definedName name="SALCRE_5028460000" localSheetId="3">#REF!</definedName>
    <definedName name="SALCRE_5028460000">#REF!</definedName>
    <definedName name="SALCRE_5028870000" localSheetId="3">#REF!</definedName>
    <definedName name="SALCRE_5028870000">#REF!</definedName>
    <definedName name="SALCRE_5029000000" localSheetId="3">#REF!</definedName>
    <definedName name="SALCRE_5029000000">#REF!</definedName>
    <definedName name="SALCRE_5029120000" localSheetId="3">#REF!</definedName>
    <definedName name="SALCRE_5029120000">#REF!</definedName>
    <definedName name="SALCRE_5029210000" localSheetId="3">#REF!</definedName>
    <definedName name="SALCRE_5029210000">#REF!</definedName>
    <definedName name="SALCRE_5029230000" localSheetId="3">#REF!</definedName>
    <definedName name="SALCRE_5029230000">#REF!</definedName>
    <definedName name="SALCRE_5029290000" localSheetId="3">#REF!</definedName>
    <definedName name="SALCRE_5029290000">#REF!</definedName>
    <definedName name="SALCRE_5029510000" localSheetId="3">#REF!</definedName>
    <definedName name="SALCRE_5029510000">#REF!</definedName>
    <definedName name="SALCRE_5029880000" localSheetId="3">#REF!</definedName>
    <definedName name="SALCRE_5029880000">#REF!</definedName>
    <definedName name="SALCRE_5030930000" localSheetId="3">#REF!</definedName>
    <definedName name="SALCRE_5030930000">#REF!</definedName>
    <definedName name="SALCRE_5030990000" localSheetId="3">#REF!</definedName>
    <definedName name="SALCRE_5030990000">#REF!</definedName>
    <definedName name="SALCRE_5031220000" localSheetId="3">#REF!</definedName>
    <definedName name="SALCRE_5031220000">#REF!</definedName>
    <definedName name="SALCRE_5031580000" localSheetId="3">#REF!</definedName>
    <definedName name="SALCRE_5031580000">#REF!</definedName>
    <definedName name="SALCRE_5031920000" localSheetId="3">#REF!</definedName>
    <definedName name="SALCRE_5031920000">#REF!</definedName>
    <definedName name="SALCRE_5032820000" localSheetId="3">#REF!</definedName>
    <definedName name="SALCRE_5032820000">#REF!</definedName>
    <definedName name="SALCRE_5033150000" localSheetId="3">#REF!</definedName>
    <definedName name="SALCRE_5033150000">#REF!</definedName>
    <definedName name="SALCRE_5033650000" localSheetId="3">#REF!</definedName>
    <definedName name="SALCRE_5033650000">#REF!</definedName>
    <definedName name="SALCRE_5034100000" localSheetId="3">#REF!</definedName>
    <definedName name="SALCRE_5034100000">#REF!</definedName>
    <definedName name="SALCRE_5034310000" localSheetId="3">#REF!</definedName>
    <definedName name="SALCRE_5034310000">#REF!</definedName>
    <definedName name="SALCRE_5034400000" localSheetId="3">#REF!</definedName>
    <definedName name="SALCRE_5034400000">#REF!</definedName>
    <definedName name="SALCRE_5034780000" localSheetId="3">#REF!</definedName>
    <definedName name="SALCRE_5034780000">#REF!</definedName>
    <definedName name="SALCRE_5034960000" localSheetId="3">#REF!</definedName>
    <definedName name="SALCRE_5034960000">#REF!</definedName>
    <definedName name="SALCRE_5035360000" localSheetId="3">#REF!</definedName>
    <definedName name="SALCRE_5035360000">#REF!</definedName>
    <definedName name="SALCRE_5035950000" localSheetId="3">#REF!</definedName>
    <definedName name="SALCRE_5035950000">#REF!</definedName>
    <definedName name="SALCRE_5036140000" localSheetId="3">#REF!</definedName>
    <definedName name="SALCRE_5036140000">#REF!</definedName>
    <definedName name="SALCRE_5036480000" localSheetId="3">#REF!</definedName>
    <definedName name="SALCRE_5036480000">#REF!</definedName>
    <definedName name="SALCRE_5036610000" localSheetId="3">#REF!</definedName>
    <definedName name="SALCRE_5036610000">#REF!</definedName>
    <definedName name="SALCRE_5036820000" localSheetId="3">#REF!</definedName>
    <definedName name="SALCRE_5036820000">#REF!</definedName>
    <definedName name="SALCRE_5037860000" localSheetId="3">#REF!</definedName>
    <definedName name="SALCRE_5037860000">#REF!</definedName>
    <definedName name="SALCRE_5037890000" localSheetId="3">#REF!</definedName>
    <definedName name="SALCRE_5037890000">#REF!</definedName>
    <definedName name="SALCRE_5038000000" localSheetId="3">#REF!</definedName>
    <definedName name="SALCRE_5038000000">#REF!</definedName>
    <definedName name="SALCRE_5038240000" localSheetId="3">#REF!</definedName>
    <definedName name="SALCRE_5038240000">#REF!</definedName>
    <definedName name="SALCRE_5038360000" localSheetId="3">#REF!</definedName>
    <definedName name="SALCRE_5038360000">#REF!</definedName>
    <definedName name="SALCRE_5038510000" localSheetId="3">#REF!</definedName>
    <definedName name="SALCRE_5038510000">#REF!</definedName>
    <definedName name="SALCRE_5039140000" localSheetId="3">#REF!</definedName>
    <definedName name="SALCRE_5039140000">#REF!</definedName>
    <definedName name="SALCRE_5039220000" localSheetId="3">#REF!</definedName>
    <definedName name="SALCRE_5039220000">#REF!</definedName>
    <definedName name="SALCRE_5039310000" localSheetId="3">#REF!</definedName>
    <definedName name="SALCRE_5039310000">#REF!</definedName>
    <definedName name="SALCRE_5039330000" localSheetId="3">#REF!</definedName>
    <definedName name="SALCRE_5039330000">#REF!</definedName>
    <definedName name="SALCRE_5039580000" localSheetId="3">#REF!</definedName>
    <definedName name="SALCRE_5039580000">#REF!</definedName>
    <definedName name="SALCRE_5040050000" localSheetId="3">#REF!</definedName>
    <definedName name="SALCRE_5040050000">#REF!</definedName>
    <definedName name="SALCRE_5040060000" localSheetId="3">#REF!</definedName>
    <definedName name="SALCRE_5040060000">#REF!</definedName>
    <definedName name="SALCRE_5040630000" localSheetId="3">#REF!</definedName>
    <definedName name="SALCRE_5040630000">#REF!</definedName>
    <definedName name="SALCRE_5040680000" localSheetId="3">#REF!</definedName>
    <definedName name="SALCRE_5040680000">#REF!</definedName>
    <definedName name="SALCRE_5040980000" localSheetId="3">#REF!</definedName>
    <definedName name="SALCRE_5040980000">#REF!</definedName>
    <definedName name="SALCRE_5041040000" localSheetId="3">#REF!</definedName>
    <definedName name="SALCRE_5041040000">#REF!</definedName>
    <definedName name="SALCRE_5041400000" localSheetId="3">#REF!</definedName>
    <definedName name="SALCRE_5041400000">#REF!</definedName>
    <definedName name="SALCRE_5041450000" localSheetId="3">#REF!</definedName>
    <definedName name="SALCRE_5041450000">#REF!</definedName>
    <definedName name="SALCRE_5042340000" localSheetId="3">#REF!</definedName>
    <definedName name="SALCRE_5042340000">#REF!</definedName>
    <definedName name="SALCRE_5042530000" localSheetId="3">#REF!</definedName>
    <definedName name="SALCRE_5042530000">#REF!</definedName>
    <definedName name="SALCRE_5042900000" localSheetId="3">#REF!</definedName>
    <definedName name="SALCRE_5042900000">#REF!</definedName>
    <definedName name="SALCRE_5043350000" localSheetId="3">#REF!</definedName>
    <definedName name="SALCRE_5043350000">#REF!</definedName>
    <definedName name="SALCRE_5043720000" localSheetId="3">#REF!</definedName>
    <definedName name="SALCRE_5043720000">#REF!</definedName>
    <definedName name="SALCRE_5045110000" localSheetId="3">#REF!</definedName>
    <definedName name="SALCRE_5045110000">#REF!</definedName>
    <definedName name="SALCRE_5045140000" localSheetId="3">#REF!</definedName>
    <definedName name="SALCRE_5045140000">#REF!</definedName>
    <definedName name="SALCRE_5045700000" localSheetId="3">#REF!</definedName>
    <definedName name="SALCRE_5045700000">#REF!</definedName>
    <definedName name="SALCRE_5046210000" localSheetId="3">#REF!</definedName>
    <definedName name="SALCRE_5046210000">#REF!</definedName>
    <definedName name="SALCRE_5046230000" localSheetId="3">#REF!</definedName>
    <definedName name="SALCRE_5046230000">#REF!</definedName>
    <definedName name="SALCRE_5046260000" localSheetId="3">#REF!</definedName>
    <definedName name="SALCRE_5046260000">#REF!</definedName>
    <definedName name="SALCRE_5046570000" localSheetId="3">#REF!</definedName>
    <definedName name="SALCRE_5046570000">#REF!</definedName>
    <definedName name="SALCRE_5046930000" localSheetId="3">#REF!</definedName>
    <definedName name="SALCRE_5046930000">#REF!</definedName>
    <definedName name="SALCRE_5047270000" localSheetId="3">#REF!</definedName>
    <definedName name="SALCRE_5047270000">#REF!</definedName>
    <definedName name="SALCRE_5047950000" localSheetId="3">#REF!</definedName>
    <definedName name="SALCRE_5047950000">#REF!</definedName>
    <definedName name="SALCRE_5048190000" localSheetId="3">#REF!</definedName>
    <definedName name="SALCRE_5048190000">#REF!</definedName>
    <definedName name="SALCRE_5048970000" localSheetId="3">#REF!</definedName>
    <definedName name="SALCRE_5048970000">#REF!</definedName>
    <definedName name="SALCRE_5049850000" localSheetId="3">#REF!</definedName>
    <definedName name="SALCRE_5049850000">#REF!</definedName>
    <definedName name="SALCRE_5050020000" localSheetId="3">#REF!</definedName>
    <definedName name="SALCRE_5050020000">#REF!</definedName>
    <definedName name="SALCRE_5050300000" localSheetId="3">#REF!</definedName>
    <definedName name="SALCRE_5050300000">#REF!</definedName>
    <definedName name="SALCRE_5050870000" localSheetId="3">#REF!</definedName>
    <definedName name="SALCRE_5050870000">#REF!</definedName>
    <definedName name="SALCRE_5050900000" localSheetId="3">#REF!</definedName>
    <definedName name="SALCRE_5050900000">#REF!</definedName>
    <definedName name="SALCRE_5051920000" localSheetId="3">#REF!</definedName>
    <definedName name="SALCRE_5051920000">#REF!</definedName>
    <definedName name="SALCRE_5054300000" localSheetId="3">#REF!</definedName>
    <definedName name="SALCRE_5054300000">#REF!</definedName>
    <definedName name="SALCRE_5054910000" localSheetId="3">#REF!</definedName>
    <definedName name="SALCRE_5054910000">#REF!</definedName>
    <definedName name="SALCRE_5055830000" localSheetId="3">#REF!</definedName>
    <definedName name="SALCRE_5055830000">#REF!</definedName>
    <definedName name="SALCRE_5056450000" localSheetId="3">#REF!</definedName>
    <definedName name="SALCRE_5056450000">#REF!</definedName>
    <definedName name="SALCRE_5056760000" localSheetId="3">#REF!</definedName>
    <definedName name="SALCRE_5056760000">#REF!</definedName>
    <definedName name="SALCRE_5056970000" localSheetId="3">#REF!</definedName>
    <definedName name="SALCRE_5056970000">#REF!</definedName>
    <definedName name="SALCRE_5057260000" localSheetId="3">#REF!</definedName>
    <definedName name="SALCRE_5057260000">#REF!</definedName>
    <definedName name="SALCRE_5057370000" localSheetId="3">#REF!</definedName>
    <definedName name="SALCRE_5057370000">#REF!</definedName>
    <definedName name="SALCRE_5057690000" localSheetId="3">#REF!</definedName>
    <definedName name="SALCRE_5057690000">#REF!</definedName>
    <definedName name="SALCRE_5058090000" localSheetId="3">#REF!</definedName>
    <definedName name="SALCRE_5058090000">#REF!</definedName>
    <definedName name="SALCRE_5058430000" localSheetId="3">#REF!</definedName>
    <definedName name="SALCRE_5058430000">#REF!</definedName>
    <definedName name="SALCRE_5059040000" localSheetId="3">#REF!</definedName>
    <definedName name="SALCRE_5059040000">#REF!</definedName>
    <definedName name="SALCRE_5059970000" localSheetId="3">#REF!</definedName>
    <definedName name="SALCRE_5059970000">#REF!</definedName>
    <definedName name="SALCRE_5061550000" localSheetId="3">#REF!</definedName>
    <definedName name="SALCRE_5061550000">#REF!</definedName>
    <definedName name="SALCRE_5061610000" localSheetId="3">#REF!</definedName>
    <definedName name="SALCRE_5061610000">#REF!</definedName>
    <definedName name="SALCRE_5062370000" localSheetId="3">#REF!</definedName>
    <definedName name="SALCRE_5062370000">#REF!</definedName>
    <definedName name="SALCRE_5063410000" localSheetId="3">#REF!</definedName>
    <definedName name="SALCRE_5063410000">#REF!</definedName>
    <definedName name="SALCRE_5063760000" localSheetId="3">#REF!</definedName>
    <definedName name="SALCRE_5063760000">#REF!</definedName>
    <definedName name="SALCRE_5064480000" localSheetId="3">#REF!</definedName>
    <definedName name="SALCRE_5064480000">#REF!</definedName>
    <definedName name="SALCRE_5064500000" localSheetId="3">#REF!</definedName>
    <definedName name="SALCRE_5064500000">#REF!</definedName>
    <definedName name="SALCRE_5066580000" localSheetId="3">#REF!</definedName>
    <definedName name="SALCRE_5066580000">#REF!</definedName>
    <definedName name="SALCRE_5068450000" localSheetId="3">#REF!</definedName>
    <definedName name="SALCRE_5068450000">#REF!</definedName>
    <definedName name="SALCRE_5070050000" localSheetId="3">#REF!</definedName>
    <definedName name="SALCRE_5070050000">#REF!</definedName>
    <definedName name="SALCRE_5070290000" localSheetId="3">#REF!</definedName>
    <definedName name="SALCRE_5070290000">#REF!</definedName>
    <definedName name="SALCRE_5070660000" localSheetId="3">#REF!</definedName>
    <definedName name="SALCRE_5070660000">#REF!</definedName>
    <definedName name="SALCRE_5071630000" localSheetId="3">#REF!</definedName>
    <definedName name="SALCRE_5071630000">#REF!</definedName>
    <definedName name="SALCRE_5071810000" localSheetId="3">#REF!</definedName>
    <definedName name="SALCRE_5071810000">#REF!</definedName>
    <definedName name="SALCRE_5073100000" localSheetId="3">#REF!</definedName>
    <definedName name="SALCRE_5073100000">#REF!</definedName>
    <definedName name="SALCRE_5073210000" localSheetId="3">#REF!</definedName>
    <definedName name="SALCRE_5073210000">#REF!</definedName>
    <definedName name="SALCRE_5073730000" localSheetId="3">#REF!</definedName>
    <definedName name="SALCRE_5073730000">#REF!</definedName>
    <definedName name="SALCRE_5073890000" localSheetId="3">#REF!</definedName>
    <definedName name="SALCRE_5073890000">#REF!</definedName>
    <definedName name="SALCRE_5074070000" localSheetId="3">#REF!</definedName>
    <definedName name="SALCRE_5074070000">#REF!</definedName>
    <definedName name="SALCRE_5074970000" localSheetId="3">#REF!</definedName>
    <definedName name="SALCRE_5074970000">#REF!</definedName>
    <definedName name="SALCRE_5078010000" localSheetId="3">#REF!</definedName>
    <definedName name="SALCRE_5078010000">#REF!</definedName>
    <definedName name="SALCRE_5078060000" localSheetId="3">#REF!</definedName>
    <definedName name="SALCRE_5078060000">#REF!</definedName>
    <definedName name="SALCRE_5078730000" localSheetId="3">#REF!</definedName>
    <definedName name="SALCRE_5078730000">#REF!</definedName>
    <definedName name="SALCRE_5078950000" localSheetId="3">#REF!</definedName>
    <definedName name="SALCRE_5078950000">#REF!</definedName>
    <definedName name="SALCRE_5079320000" localSheetId="3">#REF!</definedName>
    <definedName name="SALCRE_5079320000">#REF!</definedName>
    <definedName name="SALCRE_5079370000" localSheetId="3">#REF!</definedName>
    <definedName name="SALCRE_5079370000">#REF!</definedName>
    <definedName name="SALCRE_5080150000" localSheetId="3">#REF!</definedName>
    <definedName name="SALCRE_5080150000">#REF!</definedName>
    <definedName name="SALCRE_5080600000" localSheetId="3">#REF!</definedName>
    <definedName name="SALCRE_5080600000">#REF!</definedName>
    <definedName name="SALCRE_5082480000" localSheetId="3">#REF!</definedName>
    <definedName name="SALCRE_5082480000">#REF!</definedName>
    <definedName name="SALCRE_5083300000" localSheetId="3">#REF!</definedName>
    <definedName name="SALCRE_5083300000">#REF!</definedName>
    <definedName name="SALCRE_5084740000" localSheetId="3">#REF!</definedName>
    <definedName name="SALCRE_5084740000">#REF!</definedName>
    <definedName name="SALCRE_5086050000" localSheetId="3">#REF!</definedName>
    <definedName name="SALCRE_5086050000">#REF!</definedName>
    <definedName name="SALCRE_5086060000" localSheetId="3">#REF!</definedName>
    <definedName name="SALCRE_5086060000">#REF!</definedName>
    <definedName name="SALCRE_5086360000" localSheetId="3">#REF!</definedName>
    <definedName name="SALCRE_5086360000">#REF!</definedName>
    <definedName name="SALCRE_5086570000" localSheetId="3">#REF!</definedName>
    <definedName name="SALCRE_5086570000">#REF!</definedName>
    <definedName name="SALCRE_5086900000" localSheetId="3">#REF!</definedName>
    <definedName name="SALCRE_5086900000">#REF!</definedName>
    <definedName name="SALCRE_5087150000" localSheetId="3">#REF!</definedName>
    <definedName name="SALCRE_5087150000">#REF!</definedName>
    <definedName name="SALCRE_5088160000" localSheetId="3">#REF!</definedName>
    <definedName name="SALCRE_5088160000">#REF!</definedName>
    <definedName name="SALCRE_5088370000" localSheetId="3">#REF!</definedName>
    <definedName name="SALCRE_5088370000">#REF!</definedName>
    <definedName name="SALCRE_5089090000" localSheetId="3">#REF!</definedName>
    <definedName name="SALCRE_5089090000">#REF!</definedName>
    <definedName name="SALCRE_5089170000" localSheetId="3">#REF!</definedName>
    <definedName name="SALCRE_5089170000">#REF!</definedName>
    <definedName name="SALCRE_5090190000" localSheetId="3">#REF!</definedName>
    <definedName name="SALCRE_5090190000">#REF!</definedName>
    <definedName name="SALCRE_5090450000">#REF!</definedName>
    <definedName name="SALCRE_5091200000" localSheetId="3">#REF!</definedName>
    <definedName name="SALCRE_5091200000">#REF!</definedName>
    <definedName name="SALCRE_5091300000" localSheetId="3">#REF!</definedName>
    <definedName name="SALCRE_5091300000">#REF!</definedName>
    <definedName name="SALCRE_5091920000" localSheetId="3">#REF!</definedName>
    <definedName name="SALCRE_5091920000">#REF!</definedName>
    <definedName name="SALCRE_5092430000" localSheetId="3">#REF!</definedName>
    <definedName name="SALCRE_5092430000">#REF!</definedName>
    <definedName name="SALCRE_5093330000" localSheetId="3">#REF!</definedName>
    <definedName name="SALCRE_5093330000">#REF!</definedName>
    <definedName name="SALCRE_5094870000" localSheetId="3">#REF!</definedName>
    <definedName name="SALCRE_5094870000">#REF!</definedName>
    <definedName name="SALCRE_5094990000" localSheetId="3">#REF!</definedName>
    <definedName name="SALCRE_5094990000">#REF!</definedName>
    <definedName name="SALCRE_5095000000" localSheetId="3">#REF!</definedName>
    <definedName name="SALCRE_5095000000">#REF!</definedName>
    <definedName name="SALCRE_5095830000">#REF!</definedName>
    <definedName name="SALCRE_5097310000" localSheetId="3">#REF!</definedName>
    <definedName name="SALCRE_5097310000">#REF!</definedName>
    <definedName name="SALCRE_5097330000" localSheetId="3">#REF!</definedName>
    <definedName name="SALCRE_5097330000">#REF!</definedName>
    <definedName name="SALCRE_5097410000" localSheetId="3">#REF!</definedName>
    <definedName name="SALCRE_5097410000">#REF!</definedName>
    <definedName name="SALCRE_5099190000">#REF!</definedName>
    <definedName name="SALCRE_5099980000" localSheetId="3">#REF!</definedName>
    <definedName name="SALCRE_5099980000">#REF!</definedName>
    <definedName name="SALCRE_5100970000" localSheetId="3">#REF!</definedName>
    <definedName name="SALCRE_5100970000">#REF!</definedName>
    <definedName name="SALCRE_5101580000" localSheetId="3">#REF!</definedName>
    <definedName name="SALCRE_5101580000">#REF!</definedName>
    <definedName name="SALCRE_5105300000" localSheetId="3">#REF!</definedName>
    <definedName name="SALCRE_5105300000">#REF!</definedName>
    <definedName name="SALCRE_5107440000" localSheetId="3">#REF!</definedName>
    <definedName name="SALCRE_5107440000">#REF!</definedName>
    <definedName name="SALCRE_5107680000" localSheetId="3">#REF!</definedName>
    <definedName name="SALCRE_5107680000">#REF!</definedName>
    <definedName name="SALCRE_5110440000" localSheetId="3">#REF!</definedName>
    <definedName name="SALCRE_5110440000">#REF!</definedName>
    <definedName name="SALCRE_5111180000" localSheetId="3">#REF!</definedName>
    <definedName name="SALCRE_5111180000">#REF!</definedName>
    <definedName name="SALCRE_5112220000" localSheetId="3">#REF!</definedName>
    <definedName name="SALCRE_5112220000">#REF!</definedName>
    <definedName name="SALCRE_5112250000" localSheetId="3">#REF!</definedName>
    <definedName name="SALCRE_5112250000">#REF!</definedName>
    <definedName name="SALCRE_5112710000" localSheetId="3">#REF!</definedName>
    <definedName name="SALCRE_5112710000">#REF!</definedName>
    <definedName name="SALCRE_5113580000" localSheetId="3">#REF!</definedName>
    <definedName name="SALCRE_5113580000">#REF!</definedName>
    <definedName name="SALCRE_5116730000" localSheetId="3">#REF!</definedName>
    <definedName name="SALCRE_5116730000">#REF!</definedName>
    <definedName name="SALCRE_5119170000" localSheetId="3">#REF!</definedName>
    <definedName name="SALCRE_5119170000">#REF!</definedName>
    <definedName name="SALCRE_5119380000" localSheetId="3">#REF!</definedName>
    <definedName name="SALCRE_5119380000">#REF!</definedName>
    <definedName name="SALCRE_5123150000" localSheetId="3">#REF!</definedName>
    <definedName name="SALCRE_5123150000">#REF!</definedName>
    <definedName name="SALCRE_5123340000" localSheetId="3">#REF!</definedName>
    <definedName name="SALCRE_5123340000">#REF!</definedName>
    <definedName name="SALCRE_5128230000" localSheetId="3">#REF!</definedName>
    <definedName name="SALCRE_5128230000">#REF!</definedName>
    <definedName name="SALCRE_5131420000" localSheetId="3">#REF!</definedName>
    <definedName name="SALCRE_5131420000">#REF!</definedName>
    <definedName name="SALCRE_5132070000" localSheetId="3">#REF!</definedName>
    <definedName name="SALCRE_5132070000">#REF!</definedName>
    <definedName name="SALCRE_5133570000" localSheetId="3">#REF!</definedName>
    <definedName name="SALCRE_5133570000">#REF!</definedName>
    <definedName name="SALCRE_5134070000" localSheetId="3">#REF!</definedName>
    <definedName name="SALCRE_5134070000">#REF!</definedName>
    <definedName name="SALCRE_5135470000" localSheetId="3">#REF!</definedName>
    <definedName name="SALCRE_5135470000">#REF!</definedName>
    <definedName name="SALCRE_5135800000" localSheetId="3">#REF!</definedName>
    <definedName name="SALCRE_5135800000">#REF!</definedName>
    <definedName name="SALCRE_5136690000" localSheetId="3">#REF!</definedName>
    <definedName name="SALCRE_5136690000">#REF!</definedName>
    <definedName name="SALCRE_5139670000" localSheetId="3">#REF!</definedName>
    <definedName name="SALCRE_5139670000">#REF!</definedName>
    <definedName name="SALCRE_5140030000" localSheetId="3">#REF!</definedName>
    <definedName name="SALCRE_5140030000">#REF!</definedName>
    <definedName name="SALCRE_5141610000" localSheetId="3">#REF!</definedName>
    <definedName name="SALCRE_5141610000">#REF!</definedName>
    <definedName name="SALCRE_5141870000" localSheetId="3">#REF!</definedName>
    <definedName name="SALCRE_5141870000">#REF!</definedName>
    <definedName name="SALCRE_5143640000" localSheetId="3">#REF!</definedName>
    <definedName name="SALCRE_5143640000">#REF!</definedName>
    <definedName name="SALCRE_5144100000" localSheetId="3">#REF!</definedName>
    <definedName name="SALCRE_5144100000">#REF!</definedName>
    <definedName name="SALCRE_5144840000" localSheetId="3">#REF!</definedName>
    <definedName name="SALCRE_5144840000">#REF!</definedName>
    <definedName name="SALCRE_5144850000" localSheetId="3">#REF!</definedName>
    <definedName name="SALCRE_5144850000">#REF!</definedName>
    <definedName name="SALCRE_5145040000" localSheetId="3">#REF!</definedName>
    <definedName name="SALCRE_5145040000">#REF!</definedName>
    <definedName name="SALCRE_5145120000" localSheetId="3">#REF!</definedName>
    <definedName name="SALCRE_5145120000">#REF!</definedName>
    <definedName name="SALCRE_5145130000" localSheetId="3">#REF!</definedName>
    <definedName name="SALCRE_5145130000">#REF!</definedName>
    <definedName name="SALCRE_5145140000" localSheetId="3">#REF!</definedName>
    <definedName name="SALCRE_5145140000">#REF!</definedName>
    <definedName name="SALCRE_5145150000" localSheetId="3">#REF!</definedName>
    <definedName name="SALCRE_5145150000">#REF!</definedName>
    <definedName name="SALCRE_5145510000" localSheetId="3">#REF!</definedName>
    <definedName name="SALCRE_5145510000">#REF!</definedName>
    <definedName name="SALCRE_5146030000" localSheetId="3">#REF!</definedName>
    <definedName name="SALCRE_5146030000">#REF!</definedName>
    <definedName name="SALCRE_5146140000" localSheetId="3">#REF!</definedName>
    <definedName name="SALCRE_5146140000">#REF!</definedName>
    <definedName name="SALCRE_5148010000" localSheetId="3">#REF!</definedName>
    <definedName name="SALCRE_5148010000">#REF!</definedName>
    <definedName name="SALCRE_5149000000" localSheetId="3">#REF!</definedName>
    <definedName name="SALCRE_5149000000">#REF!</definedName>
    <definedName name="SALCRE_5149110000" localSheetId="3">#REF!</definedName>
    <definedName name="SALCRE_5149110000">#REF!</definedName>
    <definedName name="SALCRE_5149550000" localSheetId="3">#REF!</definedName>
    <definedName name="SALCRE_5149550000">#REF!</definedName>
    <definedName name="SALCRE_5150260000" localSheetId="3">#REF!</definedName>
    <definedName name="SALCRE_5150260000">#REF!</definedName>
    <definedName name="SALCRE_5150340000" localSheetId="3">#REF!</definedName>
    <definedName name="SALCRE_5150340000">#REF!</definedName>
    <definedName name="SALCRE_5150490000" localSheetId="3">#REF!</definedName>
    <definedName name="SALCRE_5150490000">#REF!</definedName>
    <definedName name="SALCRE_5150920000" localSheetId="3">#REF!</definedName>
    <definedName name="SALCRE_5150920000">#REF!</definedName>
    <definedName name="SALCRE_5151260000" localSheetId="3">#REF!</definedName>
    <definedName name="SALCRE_5151260000">#REF!</definedName>
    <definedName name="SALCRE_5159200000" localSheetId="3">#REF!</definedName>
    <definedName name="SALCRE_5159200000">#REF!</definedName>
    <definedName name="SALCRE_5160370000" localSheetId="3">#REF!</definedName>
    <definedName name="SALCRE_5160370000">#REF!</definedName>
    <definedName name="SALCRE_5177480000" localSheetId="3">#REF!</definedName>
    <definedName name="SALCRE_5177480000">#REF!</definedName>
    <definedName name="SALCRE_5177560000" localSheetId="3">#REF!</definedName>
    <definedName name="SALCRE_5177560000">#REF!</definedName>
    <definedName name="SALCRE_5181090000" localSheetId="3">#REF!</definedName>
    <definedName name="SALCRE_5181090000">#REF!</definedName>
    <definedName name="SALCRE_5181720000" localSheetId="3">#REF!</definedName>
    <definedName name="SALCRE_5181720000">#REF!</definedName>
    <definedName name="SALCRE_5182090000" localSheetId="3">#REF!</definedName>
    <definedName name="SALCRE_5182090000">#REF!</definedName>
    <definedName name="SALCRE_5183290000" localSheetId="3">#REF!</definedName>
    <definedName name="SALCRE_5183290000">#REF!</definedName>
    <definedName name="SALCRE_5185430000" localSheetId="3">#REF!</definedName>
    <definedName name="SALCRE_5185430000">#REF!</definedName>
    <definedName name="SALCRE_5185660000" localSheetId="3">#REF!</definedName>
    <definedName name="SALCRE_5185660000">#REF!</definedName>
    <definedName name="SALCRE_5185770000" localSheetId="3">#REF!</definedName>
    <definedName name="SALCRE_5185770000">#REF!</definedName>
    <definedName name="SALCRE_5186510000" localSheetId="3">#REF!</definedName>
    <definedName name="SALCRE_5186510000">#REF!</definedName>
    <definedName name="SALCRE_5186660000" localSheetId="3">#REF!</definedName>
    <definedName name="SALCRE_5186660000">#REF!</definedName>
    <definedName name="SALCRE_5188210000" localSheetId="3">#REF!</definedName>
    <definedName name="SALCRE_5188210000">#REF!</definedName>
    <definedName name="SALCRE_5188440000" localSheetId="3">#REF!</definedName>
    <definedName name="SALCRE_5188440000">#REF!</definedName>
    <definedName name="SALCRE_5189580000" localSheetId="3">#REF!</definedName>
    <definedName name="SALCRE_5189580000">#REF!</definedName>
    <definedName name="SALCRE_5190850000" localSheetId="3">#REF!</definedName>
    <definedName name="SALCRE_5190850000">#REF!</definedName>
    <definedName name="SALCRE_5190860000" localSheetId="3">#REF!</definedName>
    <definedName name="SALCRE_5190860000">#REF!</definedName>
    <definedName name="SALCRE_5190900000" localSheetId="3">#REF!</definedName>
    <definedName name="SALCRE_5190900000">#REF!</definedName>
    <definedName name="SALCRE_5191070000" localSheetId="3">#REF!</definedName>
    <definedName name="SALCRE_5191070000">#REF!</definedName>
    <definedName name="SALCRE_5191100000" localSheetId="3">#REF!</definedName>
    <definedName name="SALCRE_5191100000">#REF!</definedName>
    <definedName name="SALCRE_5191130000" localSheetId="3">#REF!</definedName>
    <definedName name="SALCRE_5191130000">#REF!</definedName>
    <definedName name="SALCRE_5191140000" localSheetId="3">#REF!</definedName>
    <definedName name="SALCRE_5191140000">#REF!</definedName>
    <definedName name="SALCRE_5191150000" localSheetId="3">#REF!</definedName>
    <definedName name="SALCRE_5191150000">#REF!</definedName>
    <definedName name="SALCRE_5191200000" localSheetId="3">#REF!</definedName>
    <definedName name="SALCRE_5191200000">#REF!</definedName>
    <definedName name="SALCRE_5191360000" localSheetId="3">#REF!</definedName>
    <definedName name="SALCRE_5191360000">#REF!</definedName>
    <definedName name="SALCRE_5191380000" localSheetId="3">#REF!</definedName>
    <definedName name="SALCRE_5191380000">#REF!</definedName>
    <definedName name="SALCRE_5191490000" localSheetId="3">#REF!</definedName>
    <definedName name="SALCRE_5191490000">#REF!</definedName>
    <definedName name="SALCRE_5192320000" localSheetId="3">#REF!</definedName>
    <definedName name="SALCRE_5192320000">#REF!</definedName>
    <definedName name="SALCRE_5192750000" localSheetId="3">#REF!</definedName>
    <definedName name="SALCRE_5192750000">#REF!</definedName>
    <definedName name="SALCRE_5194330000" localSheetId="3">#REF!</definedName>
    <definedName name="SALCRE_5194330000">#REF!</definedName>
    <definedName name="SALCRE_5194340000" localSheetId="3">#REF!</definedName>
    <definedName name="SALCRE_5194340000">#REF!</definedName>
    <definedName name="SALCRE_5207180000">#REF!</definedName>
    <definedName name="SALCRE_7000670000">#REF!</definedName>
    <definedName name="SALCRE_7001310000" localSheetId="3">#REF!</definedName>
    <definedName name="SALCRE_7001310000">#REF!</definedName>
    <definedName name="SALCRE_7002280000" localSheetId="3">#REF!</definedName>
    <definedName name="SALCRE_7002280000">#REF!</definedName>
    <definedName name="SALCRE_7002630000" localSheetId="3">#REF!</definedName>
    <definedName name="SALCRE_7002630000">#REF!</definedName>
    <definedName name="SALCRE_7003670000">#REF!</definedName>
    <definedName name="SALCRE_7003700000" localSheetId="3">#REF!</definedName>
    <definedName name="SALCRE_7003700000">#REF!</definedName>
    <definedName name="SALCRE_7003710000">#REF!</definedName>
    <definedName name="SALCRE_7003730000" localSheetId="3">#REF!</definedName>
    <definedName name="SALCRE_7003730000">#REF!</definedName>
    <definedName name="SALCRE_7004260000" localSheetId="3">#REF!</definedName>
    <definedName name="SALCRE_7004260000">#REF!</definedName>
    <definedName name="SALCRE_7005650000" localSheetId="3">#REF!</definedName>
    <definedName name="SALCRE_7005650000">#REF!</definedName>
    <definedName name="SALCRE_7006540000" localSheetId="3">#REF!</definedName>
    <definedName name="SALCRE_7006540000">#REF!</definedName>
    <definedName name="SALCRE_7006550000" localSheetId="3">#REF!</definedName>
    <definedName name="SALCRE_7006550000">#REF!</definedName>
    <definedName name="SALCRE_7006690000" localSheetId="3">#REF!</definedName>
    <definedName name="SALCRE_7006690000">#REF!</definedName>
    <definedName name="SALCRE_7006790000">#REF!</definedName>
    <definedName name="SALCRE_7006800000">#REF!</definedName>
    <definedName name="SALCRE_7006810000" localSheetId="3">#REF!</definedName>
    <definedName name="SALCRE_7006810000">#REF!</definedName>
    <definedName name="SALCRE_7006830000" localSheetId="3">#REF!</definedName>
    <definedName name="SALCRE_7006830000">#REF!</definedName>
    <definedName name="SALCRE_7006860000">#REF!</definedName>
    <definedName name="SALCRE_7006870000" localSheetId="3">#REF!</definedName>
    <definedName name="SALCRE_7006870000">#REF!</definedName>
    <definedName name="SALCRE_7006900000" localSheetId="3">#REF!</definedName>
    <definedName name="SALCRE_7006900000">#REF!</definedName>
    <definedName name="SALCRE_7006920000">#REF!</definedName>
    <definedName name="SALCRE_7006950000" localSheetId="3">#REF!</definedName>
    <definedName name="SALCRE_7006950000">#REF!</definedName>
    <definedName name="SALCRE_7006980000" localSheetId="3">#REF!</definedName>
    <definedName name="SALCRE_7006980000">#REF!</definedName>
    <definedName name="SALCRE_7007010000" localSheetId="3">#REF!</definedName>
    <definedName name="SALCRE_7007010000">#REF!</definedName>
    <definedName name="SALCRE_7007150000" localSheetId="3">#REF!</definedName>
    <definedName name="SALCRE_7007150000">#REF!</definedName>
    <definedName name="SALCRE_7007580000">#REF!</definedName>
    <definedName name="SALCRE_7007670000" localSheetId="3">#REF!</definedName>
    <definedName name="SALCRE_7007670000">#REF!</definedName>
    <definedName name="SALCRE_7007680000" localSheetId="3">#REF!</definedName>
    <definedName name="SALCRE_7007680000">#REF!</definedName>
    <definedName name="SALCRE_7007690000" localSheetId="3">#REF!</definedName>
    <definedName name="SALCRE_7007690000">#REF!</definedName>
    <definedName name="SALCRE_7008600000">#REF!</definedName>
    <definedName name="SALCRE_84000795_ABEL" localSheetId="3">#REF!</definedName>
    <definedName name="SALCRE_84000795_ABEL">#REF!</definedName>
    <definedName name="SALCRE_84001406_ADELINO_N." localSheetId="3">#REF!</definedName>
    <definedName name="SALCRE_84001406_ADELINO_N.">#REF!</definedName>
    <definedName name="SALCRE_84001740_AUTO_LEIXO" localSheetId="3">#REF!</definedName>
    <definedName name="SALCRE_84001740_AUTO_LEIXO">#REF!</definedName>
    <definedName name="SALCRE_84003824_ALVES_BAND" localSheetId="3">#REF!</definedName>
    <definedName name="SALCRE_84003824_ALVES_BAND">#REF!</definedName>
    <definedName name="SALCRE_84005487_BANCO" localSheetId="3">#REF!</definedName>
    <definedName name="SALCRE_84005487_BANCO">#REF!</definedName>
    <definedName name="SALCRE_84005495_BANCO" localSheetId="3">#REF!</definedName>
    <definedName name="SALCRE_84005495_BANCO">#REF!</definedName>
    <definedName name="SALCRE_84009067_GASPE" localSheetId="3">#REF!</definedName>
    <definedName name="SALCRE_84009067_GASPE">#REF!</definedName>
    <definedName name="SALCRE_84017213_CELESTINO" localSheetId="3">#REF!</definedName>
    <definedName name="SALCRE_84017213_CELESTINO">#REF!</definedName>
    <definedName name="SALCRE_84022675_COPREL_COM" localSheetId="3">#REF!</definedName>
    <definedName name="SALCRE_84022675_COPREL_COM">#REF!</definedName>
    <definedName name="SALCRE_84025216_EXTRUSAL_C" localSheetId="3">#REF!</definedName>
    <definedName name="SALCRE_84025216_EXTRUSAL_C">#REF!</definedName>
    <definedName name="SALCRE_84029467_GAZUTIL" localSheetId="3">#REF!</definedName>
    <definedName name="SALCRE_84029467_GAZUTIL">#REF!</definedName>
    <definedName name="SALCRE_84030678_GUERREIRO" localSheetId="3">#REF!</definedName>
    <definedName name="SALCRE_84030678_GUERREIRO">#REF!</definedName>
    <definedName name="SALCRE_84031275_FRANCISCO" localSheetId="3">#REF!</definedName>
    <definedName name="SALCRE_84031275_FRANCISCO">#REF!</definedName>
    <definedName name="SALCRE_84040649_JOSE_B.FER" localSheetId="3">#REF!</definedName>
    <definedName name="SALCRE_84040649_JOSE_B.FER">#REF!</definedName>
    <definedName name="SALCRE_84044946_ROSARIO" localSheetId="3">#REF!</definedName>
    <definedName name="SALCRE_84044946_ROSARIO">#REF!</definedName>
    <definedName name="SALCRE_84048348_MARODI_AGE" localSheetId="3">#REF!</definedName>
    <definedName name="SALCRE_84048348_MARODI_AGE">#REF!</definedName>
    <definedName name="SALCRE_84048410_MARQUES_RA" localSheetId="3">#REF!</definedName>
    <definedName name="SALCRE_84048410_MARQUES_RA">#REF!</definedName>
    <definedName name="SALCRE_84050954_MOCACOR" localSheetId="3">#REF!</definedName>
    <definedName name="SALCRE_84050954_MOCACOR">#REF!</definedName>
    <definedName name="SALCRE_84057878_TRANSP.JAI" localSheetId="3">#REF!</definedName>
    <definedName name="SALCRE_84057878_TRANSP.JAI">#REF!</definedName>
    <definedName name="SALCRE_84059390_ALCANTARA" localSheetId="3">#REF!</definedName>
    <definedName name="SALCRE_84059390_ALCANTARA">#REF!</definedName>
    <definedName name="SALCRE_84061816_SOC_NAC_CO" localSheetId="3">#REF!</definedName>
    <definedName name="SALCRE_84061816_SOC_NAC_CO">#REF!</definedName>
    <definedName name="SALCRE_84062413_F.A.P._COM" localSheetId="3">#REF!</definedName>
    <definedName name="SALCRE_84062413_F.A.P._COM">#REF!</definedName>
    <definedName name="SALCRE_84064629_CAIXA_GERA" localSheetId="3">#REF!</definedName>
    <definedName name="SALCRE_84064629_CAIXA_GERA">#REF!</definedName>
    <definedName name="SALCRE_84069523_SHELL_PORT" localSheetId="3">#REF!</definedName>
    <definedName name="SALCRE_84069523_SHELL_PORT">#REF!</definedName>
    <definedName name="SALCRE_84070556_COMBUSTIVE" localSheetId="3">#REF!</definedName>
    <definedName name="SALCRE_84070556_COMBUSTIVE">#REF!</definedName>
    <definedName name="SALCRE_84077658_AUTO_SUECO" localSheetId="3">#REF!</definedName>
    <definedName name="SALCRE_84077658_AUTO_SUECO">#REF!</definedName>
    <definedName name="SALCRE_84090956_GRACA___LI" localSheetId="3">#REF!</definedName>
    <definedName name="SALCRE_84090956_GRACA___LI">#REF!</definedName>
    <definedName name="SALCRE_84093017_NISA_IND.T" localSheetId="3">#REF!</definedName>
    <definedName name="SALCRE_84093017_NISA_IND.T">#REF!</definedName>
    <definedName name="SALCRE_84094757_GRACAGAS_A" localSheetId="3">#REF!</definedName>
    <definedName name="SALCRE_84094757_GRACAGAS_A">#REF!</definedName>
    <definedName name="SALCRE_84095079_SUPERGAS_D" localSheetId="3">#REF!</definedName>
    <definedName name="SALCRE_84095079_SUPERGAS_D">#REF!</definedName>
    <definedName name="SALCRE_84108197_MIRA" localSheetId="3">#REF!</definedName>
    <definedName name="SALCRE_84108197_MIRA">#REF!</definedName>
    <definedName name="SALCRE_84108804_BONGAS_S.C" localSheetId="3">#REF!</definedName>
    <definedName name="SALCRE_84108804_BONGAS_S.C">#REF!</definedName>
    <definedName name="SALCRE_84118699_IDEALGAS_L" localSheetId="3">#REF!</definedName>
    <definedName name="SALCRE_84118699_IDEALGAS_L">#REF!</definedName>
    <definedName name="SALCRE_84118931_SOCECOL_S." localSheetId="3">#REF!</definedName>
    <definedName name="SALCRE_84118931_SOCECOL_S.">#REF!</definedName>
    <definedName name="SALCRE_84131326_SIFUCEL_SI" localSheetId="3">#REF!</definedName>
    <definedName name="SALCRE_84131326_SIFUCEL_SI">#REF!</definedName>
    <definedName name="SALCRE_84134783_CIMPOR" localSheetId="3">#REF!</definedName>
    <definedName name="SALCRE_84134783_CIMPOR">#REF!</definedName>
    <definedName name="SALCRE_84137812_CIRES" localSheetId="3">#REF!</definedName>
    <definedName name="SALCRE_84137812_CIRES">#REF!</definedName>
    <definedName name="SALCRE_84150126_EMP.NACION" localSheetId="3">#REF!</definedName>
    <definedName name="SALCRE_84150126_EMP.NACION">#REF!</definedName>
    <definedName name="SALCRE_84160474_CLUBE" localSheetId="3">#REF!</definedName>
    <definedName name="SALCRE_84160474_CLUBE">#REF!</definedName>
    <definedName name="SALCRE_84163406_HENRIQUE_F" localSheetId="3">#REF!</definedName>
    <definedName name="SALCRE_84163406_HENRIQUE_F">#REF!</definedName>
    <definedName name="SALCRE_84172162_CARBOGAL" localSheetId="3">#REF!</definedName>
    <definedName name="SALCRE_84172162_CARBOGAL">#REF!</definedName>
    <definedName name="SALCRE_84184322_SOLGAS_COM" localSheetId="3">#REF!</definedName>
    <definedName name="SALCRE_84184322_SOLGAS_COM">#REF!</definedName>
    <definedName name="SALCRE_84187674_AMELIA_SIL" localSheetId="3">#REF!</definedName>
    <definedName name="SALCRE_84187674_AMELIA_SIL">#REF!</definedName>
    <definedName name="SALCRE_84188816_LUBRIDAO_C" localSheetId="3">#REF!</definedName>
    <definedName name="SALCRE_84188816_LUBRIDAO_C">#REF!</definedName>
    <definedName name="SALCRE_84192465_SOMINCOR_S" localSheetId="3">#REF!</definedName>
    <definedName name="SALCRE_84192465_SOMINCOR_S">#REF!</definedName>
    <definedName name="SALCRE_84193721_GRIJO___CO" localSheetId="3">#REF!</definedName>
    <definedName name="SALCRE_84193721_GRIJO___CO">#REF!</definedName>
    <definedName name="SALCRE_84203611_JOSE_MONT." localSheetId="3">#REF!</definedName>
    <definedName name="SALCRE_84203611_JOSE_MONT.">#REF!</definedName>
    <definedName name="SALCRE_84207683_VENTARCO_V" localSheetId="3">#REF!</definedName>
    <definedName name="SALCRE_84207683_VENTARCO_V">#REF!</definedName>
    <definedName name="SALCRE_84208761_JOAO_AUG.P" localSheetId="3">#REF!</definedName>
    <definedName name="SALCRE_84208761_JOAO_AUG.P">#REF!</definedName>
    <definedName name="SALCRE_84219908_BETAGAS_CO" localSheetId="3">#REF!</definedName>
    <definedName name="SALCRE_84219908_BETAGAS_CO">#REF!</definedName>
    <definedName name="SALCRE_84220809_VMF_PETROL" localSheetId="3">#REF!</definedName>
    <definedName name="SALCRE_84220809_VMF_PETROL">#REF!</definedName>
    <definedName name="SALCRE_84224707_ELF_TRADIN" localSheetId="3">#REF!</definedName>
    <definedName name="SALCRE_84224707_ELF_TRADIN">#REF!</definedName>
    <definedName name="SALCRE_84227579_SILVAGAS_L" localSheetId="3">#REF!</definedName>
    <definedName name="SALCRE_84227579_SILVAGAS_L">#REF!</definedName>
    <definedName name="SALCRE_84227994_ANIBAL_ANT" localSheetId="3">#REF!</definedName>
    <definedName name="SALCRE_84227994_ANIBAL_ANT">#REF!</definedName>
    <definedName name="SALCRE_84231819_TELOMIR_DI" localSheetId="3">#REF!</definedName>
    <definedName name="SALCRE_84231819_TELOMIR_DI">#REF!</definedName>
    <definedName name="SALCRE_84241407_SOC.C.SOAR" localSheetId="3">#REF!</definedName>
    <definedName name="SALCRE_84241407_SOC.C.SOAR">#REF!</definedName>
    <definedName name="SALCRE_84243949_GASPE_LUB" localSheetId="3">#REF!</definedName>
    <definedName name="SALCRE_84243949_GASPE_LUB">#REF!</definedName>
    <definedName name="SALCRE_84244643_E.T.A._EMP" localSheetId="3">#REF!</definedName>
    <definedName name="SALCRE_84244643_E.T.A._EMP">#REF!</definedName>
    <definedName name="SALCRE_84246654_TOPALISA_S" localSheetId="3">#REF!</definedName>
    <definedName name="SALCRE_84246654_TOPALISA_S">#REF!</definedName>
    <definedName name="SALCRE_84248291_J.M.CORDEI" localSheetId="3">#REF!</definedName>
    <definedName name="SALCRE_84248291_J.M.CORDEI">#REF!</definedName>
    <definedName name="SALCRE_84248371_JOSE" localSheetId="3">#REF!</definedName>
    <definedName name="SALCRE_84248371_JOSE">#REF!</definedName>
    <definedName name="SALCRE_84248771_COBOLEO_DI" localSheetId="3">#REF!</definedName>
    <definedName name="SALCRE_84248771_COBOLEO_DI">#REF!</definedName>
    <definedName name="SALCRE_84248771_COBOLIO" localSheetId="3">#REF!</definedName>
    <definedName name="SALCRE_84248771_COBOLIO">#REF!</definedName>
    <definedName name="SALCRE_84253561_JOSE_RENTE" localSheetId="3">#REF!</definedName>
    <definedName name="SALCRE_84253561_JOSE_RENTE">#REF!</definedName>
    <definedName name="SALCRE_84254436_AMERICO_MA" localSheetId="3">#REF!</definedName>
    <definedName name="SALCRE_84254436_AMERICO_MA">#REF!</definedName>
    <definedName name="SALCRE_84254479_LUBRIFICAN" localSheetId="3">#REF!</definedName>
    <definedName name="SALCRE_84254479_LUBRIFICAN">#REF!</definedName>
    <definedName name="SALCRE_84255521_AUTO_JULIO" localSheetId="3">#REF!</definedName>
    <definedName name="SALCRE_84255521_AUTO_JULIO">#REF!</definedName>
    <definedName name="SALCRE_84257036_TRANSP.FLO" localSheetId="3">#REF!</definedName>
    <definedName name="SALCRE_84257036_TRANSP.FLO">#REF!</definedName>
    <definedName name="SALCRE_84261181_SANTOS_LEI" localSheetId="3">#REF!</definedName>
    <definedName name="SALCRE_84261181_SANTOS_LEI">#REF!</definedName>
    <definedName name="SALCRE_84264075_BOREALIS_P" localSheetId="3">#REF!</definedName>
    <definedName name="SALCRE_84264075_BOREALIS_P">#REF!</definedName>
    <definedName name="SALCRE_84265969_LEONEL" localSheetId="3">#REF!</definedName>
    <definedName name="SALCRE_84265969_LEONEL">#REF!</definedName>
    <definedName name="SALCRE_84266809_GARAGEM_LO" localSheetId="3">#REF!</definedName>
    <definedName name="SALCRE_84266809_GARAGEM_LO">#REF!</definedName>
    <definedName name="SALCRE_84267937_HIPERPNEUS" localSheetId="3">#REF!</definedName>
    <definedName name="SALCRE_84267937_HIPERPNEUS">#REF!</definedName>
    <definedName name="SALCRE_84268399_AUGUSTO_CO" localSheetId="3">#REF!</definedName>
    <definedName name="SALCRE_84268399_AUGUSTO_CO">#REF!</definedName>
    <definedName name="SALCRE_84272477_PETROMAR_S" localSheetId="3">#REF!</definedName>
    <definedName name="SALCRE_84272477_PETROMAR_S">#REF!</definedName>
    <definedName name="SALCRE_84273406_RODO_CARGO" localSheetId="3">#REF!</definedName>
    <definedName name="SALCRE_84273406_RODO_CARGO">#REF!</definedName>
    <definedName name="SALCRE_84275042_LUBRIZOL_F" localSheetId="3">#REF!</definedName>
    <definedName name="SALCRE_84275042_LUBRIZOL_F">#REF!</definedName>
    <definedName name="SALCRE_84275093_REAL_PNEUS" localSheetId="3">#REF!</definedName>
    <definedName name="SALCRE_84275093_REAL_PNEUS">#REF!</definedName>
    <definedName name="SALCRE_84276201_SOCER_COM." localSheetId="3">#REF!</definedName>
    <definedName name="SALCRE_84276201_SOCER_COM.">#REF!</definedName>
    <definedName name="SALCRE_84277517_SAMPAIO" localSheetId="3">#REF!</definedName>
    <definedName name="SALCRE_84277517_SAMPAIO">#REF!</definedName>
    <definedName name="SALCRE_84277789_ESCOL_SERV" localSheetId="3">#REF!</definedName>
    <definedName name="SALCRE_84277789_ESCOL_SERV">#REF!</definedName>
    <definedName name="SALCRE_84279536_TRANSPORT." localSheetId="3">#REF!</definedName>
    <definedName name="SALCRE_84279536_TRANSPORT.">#REF!</definedName>
    <definedName name="SALCRE_84280615_JOAO_AVELA" localSheetId="3">#REF!</definedName>
    <definedName name="SALCRE_84280615_JOAO_AVELA">#REF!</definedName>
    <definedName name="SALCRE_84290467_AGRAN_AGRO" localSheetId="3">#REF!</definedName>
    <definedName name="SALCRE_84290467_AGRAN_AGRO">#REF!</definedName>
    <definedName name="SALCRE_84294586_TRANSPORTE" localSheetId="3">#REF!</definedName>
    <definedName name="SALCRE_84294586_TRANSPORTE">#REF!</definedName>
    <definedName name="SALCRE_84297267_TELECEL_SA" localSheetId="3">#REF!</definedName>
    <definedName name="SALCRE_84297267_TELECEL_SA">#REF!</definedName>
    <definedName name="SALCRE_84298182_PETROQUEIM" localSheetId="3">#REF!</definedName>
    <definedName name="SALCRE_84298182_PETROQUEIM">#REF!</definedName>
    <definedName name="SALCRE_84300926_PAULO___TO" localSheetId="3">#REF!</definedName>
    <definedName name="SALCRE_84300926_PAULO___TO">#REF!</definedName>
    <definedName name="SALCRE_84302554_CAMION._CE" localSheetId="3">#REF!</definedName>
    <definedName name="SALCRE_84302554_CAMION._CE">#REF!</definedName>
    <definedName name="SALCRE_84305537_SONANGOL" localSheetId="3">#REF!</definedName>
    <definedName name="SALCRE_84305537_SONANGOL">#REF!</definedName>
    <definedName name="SALCRE_84314307_PETROALENQ" localSheetId="3">#REF!</definedName>
    <definedName name="SALCRE_84314307_PETROALENQ">#REF!</definedName>
    <definedName name="SALCRE_84315109_PORTGAS" localSheetId="3">#REF!</definedName>
    <definedName name="SALCRE_84315109_PORTGAS">#REF!</definedName>
    <definedName name="SALCRE_84316091_EXPO_98" localSheetId="3">#REF!</definedName>
    <definedName name="SALCRE_84316091_EXPO_98">#REF!</definedName>
    <definedName name="SALCRE_84317772_SETGAS" localSheetId="3">#REF!</definedName>
    <definedName name="SALCRE_84317772_SETGAS">#REF!</definedName>
    <definedName name="SALCRE_84320471_UNITOR_LDA" localSheetId="3">#REF!</definedName>
    <definedName name="SALCRE_84320471_UNITOR_LDA">#REF!</definedName>
    <definedName name="SALCRE_84322423_TECHINT" localSheetId="3">#REF!</definedName>
    <definedName name="SALCRE_84322423_TECHINT">#REF!</definedName>
    <definedName name="SALCRE_84323063_BENCOM" localSheetId="3">#REF!</definedName>
    <definedName name="SALCRE_84323063_BENCOM">#REF!</definedName>
    <definedName name="SALCRE_84323241_C.L.F._COM" localSheetId="3">#REF!</definedName>
    <definedName name="SALCRE_84323241_C.L.F._COM">#REF!</definedName>
    <definedName name="SALCRE_84328103_ANTONIO_MA" localSheetId="3">#REF!</definedName>
    <definedName name="SALCRE_84328103_ANTONIO_MA">#REF!</definedName>
    <definedName name="SALCRE_84328294_OURO___COM" localSheetId="3">#REF!</definedName>
    <definedName name="SALCRE_84328294_OURO___COM">#REF!</definedName>
    <definedName name="SALCRE_84328715_CEGELEC" localSheetId="3">#REF!</definedName>
    <definedName name="SALCRE_84328715_CEGELEC">#REF!</definedName>
    <definedName name="SALCRE_84328944_TECNOPROJE" localSheetId="3">#REF!</definedName>
    <definedName name="SALCRE_84328944_TECNOPROJE">#REF!</definedName>
    <definedName name="SALCRE_84329428_LUSITANIAG" localSheetId="3">#REF!</definedName>
    <definedName name="SALCRE_84329428_LUSITANIAG">#REF!</definedName>
    <definedName name="SALCRE_84330248_SIA" localSheetId="3">#REF!</definedName>
    <definedName name="SALCRE_84330248_SIA">#REF!</definedName>
    <definedName name="SALCRE_84330426_CAMIDIS_TR" localSheetId="3">#REF!</definedName>
    <definedName name="SALCRE_84330426_CAMIDIS_TR">#REF!</definedName>
    <definedName name="SALCRE_84331015_AUTO_AVENI" localSheetId="3">#REF!</definedName>
    <definedName name="SALCRE_84331015_AUTO_AVENI">#REF!</definedName>
    <definedName name="SALCRE_84331376_TRANSP.OCR" localSheetId="3">#REF!</definedName>
    <definedName name="SALCRE_84331376_TRANSP.OCR">#REF!</definedName>
    <definedName name="SALCRE_84331538_PROFABRIL" localSheetId="3">#REF!</definedName>
    <definedName name="SALCRE_84331538_PROFABRIL">#REF!</definedName>
    <definedName name="SALCRE_84334073_ARMINDO_FR" localSheetId="3">#REF!</definedName>
    <definedName name="SALCRE_84334073_ARMINDO_FR">#REF!</definedName>
    <definedName name="SALCRE_84334170_ICA" localSheetId="3">#REF!</definedName>
    <definedName name="SALCRE_84334170_ICA">#REF!</definedName>
    <definedName name="SALCRE_84334480_BALUARTE_S" localSheetId="3">#REF!</definedName>
    <definedName name="SALCRE_84334480_BALUARTE_S">#REF!</definedName>
    <definedName name="SALCRE_84334804_MORGAN_STA" localSheetId="3">#REF!</definedName>
    <definedName name="SALCRE_84334804_MORGAN_STA">#REF!</definedName>
    <definedName name="SALCRE_84334820_SONANGALP" localSheetId="3">#REF!</definedName>
    <definedName name="SALCRE_84334820_SONANGALP">#REF!</definedName>
    <definedName name="SALCRE_84335150_FUTURO_SOC" localSheetId="3">#REF!</definedName>
    <definedName name="SALCRE_84335150_FUTURO_SOC">#REF!</definedName>
    <definedName name="SALCRE_84335592_SOCIETE_GE" localSheetId="3">#REF!</definedName>
    <definedName name="SALCRE_84335592_SOCIETE_GE">#REF!</definedName>
    <definedName name="SALCRE_84335606_J.ARON_COM" localSheetId="3">#REF!</definedName>
    <definedName name="SALCRE_84335606_J.ARON_COM">#REF!</definedName>
    <definedName name="SALCRE_84335932_MORGAN_GUA" localSheetId="3">#REF!</definedName>
    <definedName name="SALCRE_84335932_MORGAN_GUA">#REF!</definedName>
    <definedName name="SALCRE_84337137_J.C.N._LUB" localSheetId="3">#REF!</definedName>
    <definedName name="SALCRE_84337137_J.C.N._LUB">#REF!</definedName>
    <definedName name="SALCRE_84339407_TRANSP" localSheetId="3">#REF!</definedName>
    <definedName name="SALCRE_84339407_TRANSP">#REF!</definedName>
    <definedName name="SALCRE_84340944_AUTO_INDUS" localSheetId="3">#REF!</definedName>
    <definedName name="SALCRE_84340944_AUTO_INDUS">#REF!</definedName>
    <definedName name="SALCRE_84341207_BANCO" localSheetId="3">#REF!</definedName>
    <definedName name="SALCRE_84341207_BANCO">#REF!</definedName>
    <definedName name="SALCRE_84342009_PETROFORMA" localSheetId="3">#REF!</definedName>
    <definedName name="SALCRE_84342009_PETROFORMA">#REF!</definedName>
    <definedName name="SALCRE_84345334_MASA" localSheetId="3">#REF!</definedName>
    <definedName name="SALCRE_84345334_MASA">#REF!</definedName>
    <definedName name="SALCRE_84346098_ABB" localSheetId="3">#REF!</definedName>
    <definedName name="SALCRE_84346098_ABB">#REF!</definedName>
    <definedName name="SALCRE_84346101_BASEANDAIM" localSheetId="3">#REF!</definedName>
    <definedName name="SALCRE_84346101_BASEANDAIM">#REF!</definedName>
    <definedName name="SALCRE_84348422_R" localSheetId="3">#REF!</definedName>
    <definedName name="SALCRE_84348422_R">#REF!</definedName>
    <definedName name="SALCRE_84350206_FULGENCIO" localSheetId="3">#REF!</definedName>
    <definedName name="SALCRE_84350206_FULGENCIO">#REF!</definedName>
    <definedName name="SALCRE_84352810_TRANSPORTE" localSheetId="3">#REF!</definedName>
    <definedName name="SALCRE_84352810_TRANSPORTE">#REF!</definedName>
    <definedName name="SALCRE_84355046_RENAULT_CH" localSheetId="3">#REF!</definedName>
    <definedName name="SALCRE_84355046_RENAULT_CH">#REF!</definedName>
    <definedName name="SALCRE_84355143_JOAQUIM_ME" localSheetId="3">#REF!</definedName>
    <definedName name="SALCRE_84355143_JOAQUIM_ME">#REF!</definedName>
    <definedName name="SALCRE_84355216_FUNDO_REG." localSheetId="3">#REF!</definedName>
    <definedName name="SALCRE_84355216_FUNDO_REG.">#REF!</definedName>
    <definedName name="SALCRE_84355259_CLIFO" localSheetId="3">#REF!</definedName>
    <definedName name="SALCRE_84355259_CLIFO">#REF!</definedName>
    <definedName name="SALCRE_84355267_HONEYWELL" localSheetId="3">#REF!</definedName>
    <definedName name="SALCRE_84355267_HONEYWELL">#REF!</definedName>
    <definedName name="SALCRE_84355941_CIMPOR_INV" localSheetId="3">#REF!</definedName>
    <definedName name="SALCRE_84355941_CIMPOR_INV">#REF!</definedName>
    <definedName name="SALCRE_84355976_EMPREGADOS" localSheetId="3">#REF!</definedName>
    <definedName name="SALCRE_84355976_EMPREGADOS">#REF!</definedName>
    <definedName name="SALCRE_84357162_INST" localSheetId="3">#REF!</definedName>
    <definedName name="SALCRE_84357162_INST">#REF!</definedName>
    <definedName name="SALCRE_84363685_GARLAND" localSheetId="3">#REF!</definedName>
    <definedName name="SALCRE_84363685_GARLAND">#REF!</definedName>
    <definedName name="SALCRE_84365297_ESUM_DICA" localSheetId="3">#REF!</definedName>
    <definedName name="SALCRE_84365297_ESUM_DICA">#REF!</definedName>
    <definedName name="SALCRE_84366358_PHIBRO_INC" localSheetId="3">#REF!</definedName>
    <definedName name="SALCRE_84366358_PHIBRO_INC">#REF!</definedName>
    <definedName name="SALCRE_84366366_BANKERS_TR" localSheetId="3">#REF!</definedName>
    <definedName name="SALCRE_84366366_BANKERS_TR">#REF!</definedName>
    <definedName name="SALCRE_84367915_MITLEI" localSheetId="3">#REF!</definedName>
    <definedName name="SALCRE_84367915_MITLEI">#REF!</definedName>
    <definedName name="SALCRE_84368229_MARTINS" localSheetId="3">#REF!</definedName>
    <definedName name="SALCRE_84368229_MARTINS">#REF!</definedName>
    <definedName name="SALCRE_84370347_SIEMSA_CEN" localSheetId="3">#REF!</definedName>
    <definedName name="SALCRE_84370347_SIEMSA_CEN">#REF!</definedName>
    <definedName name="SALCRE_84371246_ENRON_CAPI" localSheetId="3">#REF!</definedName>
    <definedName name="SALCRE_84371246_ENRON_CAPI">#REF!</definedName>
    <definedName name="SALCRE_84372153_ROCHA_MOTA" localSheetId="3">#REF!</definedName>
    <definedName name="SALCRE_84372153_ROCHA_MOTA">#REF!</definedName>
    <definedName name="SALCRE_84372749_UNIRENT_CO" localSheetId="3">#REF!</definedName>
    <definedName name="SALCRE_84372749_UNIRENT_CO">#REF!</definedName>
    <definedName name="SALCRE_84374253_PETROGAL" localSheetId="3">#REF!</definedName>
    <definedName name="SALCRE_84374253_PETROGAL">#REF!</definedName>
    <definedName name="SALCRE_84374792_ROGERIO_SA" localSheetId="3">#REF!</definedName>
    <definedName name="SALCRE_84374792_ROGERIO_SA">#REF!</definedName>
    <definedName name="SALCRE_84375047_HUMBERTO_B" localSheetId="3">#REF!</definedName>
    <definedName name="SALCRE_84375047_HUMBERTO_B">#REF!</definedName>
    <definedName name="SALCRE_84375063_FEQUIFA" localSheetId="3">#REF!</definedName>
    <definedName name="SALCRE_84375063_FEQUIFA">#REF!</definedName>
    <definedName name="SALCRE_84376086_JOAQUIM" localSheetId="3">#REF!</definedName>
    <definedName name="SALCRE_84376086_JOAQUIM">#REF!</definedName>
    <definedName name="SALCRE_84376175_EDS_ELECTR" localSheetId="3">#REF!</definedName>
    <definedName name="SALCRE_84376175_EDS_ELECTR">#REF!</definedName>
    <definedName name="SALCRE_84376353_PORTUMASA" localSheetId="3">#REF!</definedName>
    <definedName name="SALCRE_84376353_PORTUMASA">#REF!</definedName>
    <definedName name="SALCRE_84376833_NELES" localSheetId="3">#REF!</definedName>
    <definedName name="SALCRE_84376833_NELES">#REF!</definedName>
    <definedName name="SALCRE_84376949_CAMBOA___F" localSheetId="3">#REF!</definedName>
    <definedName name="SALCRE_84376949_CAMBOA___F">#REF!</definedName>
    <definedName name="SALCRE_84377546_CREDIT_LYO" localSheetId="3">#REF!</definedName>
    <definedName name="SALCRE_84377546_CREDIT_LYO">#REF!</definedName>
    <definedName name="SALCRE_84377562_CARGILL_IN" localSheetId="3">#REF!</definedName>
    <definedName name="SALCRE_84377562_CARGILL_IN">#REF!</definedName>
    <definedName name="SALCRE_84377821_AUTO" localSheetId="3">#REF!</definedName>
    <definedName name="SALCRE_84377821_AUTO">#REF!</definedName>
    <definedName name="SALCRE_84378453_PETROGAS" localSheetId="3">#REF!</definedName>
    <definedName name="SALCRE_84378453_PETROGAS">#REF!</definedName>
    <definedName name="SALCRE_84378992_HONEYWELL" localSheetId="3">#REF!</definedName>
    <definedName name="SALCRE_84378992_HONEYWELL">#REF!</definedName>
    <definedName name="SALCRE_84379328_FRANCLIM_P" localSheetId="3">#REF!</definedName>
    <definedName name="SALCRE_84379328_FRANCLIM_P">#REF!</definedName>
    <definedName name="SALCRE_84379913_KOCH_SUPPL" localSheetId="3">#REF!</definedName>
    <definedName name="SALCRE_84379913_KOCH_SUPPL">#REF!</definedName>
    <definedName name="SALCRE_84381306_FAMOGREC" localSheetId="3">#REF!</definedName>
    <definedName name="SALCRE_84381306_FAMOGREC">#REF!</definedName>
    <definedName name="SALCRE_84382019_CISF_RISCO" localSheetId="3">#REF!</definedName>
    <definedName name="SALCRE_84382019_CISF_RISCO">#REF!</definedName>
    <definedName name="SALCRE_84382191_COMP_IBM_P" localSheetId="3">#REF!</definedName>
    <definedName name="SALCRE_84382191_COMP_IBM_P">#REF!</definedName>
    <definedName name="SALCRE_84382205_FIRMA_MSER" localSheetId="3">#REF!</definedName>
    <definedName name="SALCRE_84382205_FIRMA_MSER">#REF!</definedName>
    <definedName name="SALCRE_84382213_NOVA_EDS_P" localSheetId="3">#REF!</definedName>
    <definedName name="SALCRE_84382213_NOVA_EDS_P">#REF!</definedName>
    <definedName name="SALCRE_84383031_C.L.T." localSheetId="3">#REF!</definedName>
    <definedName name="SALCRE_84383031_C.L.T.">#REF!</definedName>
    <definedName name="SALCRE_84383236_HESS_ENERG" localSheetId="3">#REF!</definedName>
    <definedName name="SALCRE_84383236_HESS_ENERG">#REF!</definedName>
    <definedName name="SALCRE_84383252_TRAFIGURA" localSheetId="3">#REF!</definedName>
    <definedName name="SALCRE_84383252_TRAFIGURA">#REF!</definedName>
    <definedName name="SALCRE_84384224_MANUEL_COE" localSheetId="3">#REF!</definedName>
    <definedName name="SALCRE_84384224_MANUEL_COE">#REF!</definedName>
    <definedName name="SALCRE_84384232_L.P.S._SOC" localSheetId="3">#REF!</definedName>
    <definedName name="SALCRE_84384232_L.P.S._SOC">#REF!</definedName>
    <definedName name="SALCRE_84384569_ANDRESSERM" localSheetId="3">#REF!</definedName>
    <definedName name="SALCRE_84384569_ANDRESSERM">#REF!</definedName>
    <definedName name="SALCRE_84384585_MARIANI_BA" localSheetId="3">#REF!</definedName>
    <definedName name="SALCRE_84384585_MARIANI_BA">#REF!</definedName>
    <definedName name="SALCRE_84384631_RESUCO" localSheetId="3">#REF!</definedName>
    <definedName name="SALCRE_84384631_RESUCO">#REF!</definedName>
    <definedName name="SALCRE_84384682_EUG_NIO_FR" localSheetId="3">#REF!</definedName>
    <definedName name="SALCRE_84384682_EUG_NIO_FR">#REF!</definedName>
    <definedName name="SALCRE_84384690_CARLOS_M.P" localSheetId="3">#REF!</definedName>
    <definedName name="SALCRE_84384690_CARLOS_M.P">#REF!</definedName>
    <definedName name="SALCRE_84384704_MARIO_JORG" localSheetId="3">#REF!</definedName>
    <definedName name="SALCRE_84384704_MARIO_JORG">#REF!</definedName>
    <definedName name="SALCRE_84384712_JULIO_F.DI" localSheetId="3">#REF!</definedName>
    <definedName name="SALCRE_84384712_JULIO_F.DI">#REF!</definedName>
    <definedName name="SALCRE_84384720_JORGE_JESU" localSheetId="3">#REF!</definedName>
    <definedName name="SALCRE_84384720_JORGE_JESU">#REF!</definedName>
    <definedName name="SALCRE_84384739_JOSE_MANUE" localSheetId="3">#REF!</definedName>
    <definedName name="SALCRE_84384739_JOSE_MANUE">#REF!</definedName>
    <definedName name="SALCRE_84384747_SILVA___NE" localSheetId="3">#REF!</definedName>
    <definedName name="SALCRE_84384747_SILVA___NE">#REF!</definedName>
    <definedName name="SALCRE_84384917_TRANSPORTE" localSheetId="3">#REF!</definedName>
    <definedName name="SALCRE_84384917_TRANSPORTE">#REF!</definedName>
    <definedName name="SALCRE_84385182_CLIENTES_G" localSheetId="3">#REF!</definedName>
    <definedName name="SALCRE_84385182_CLIENTES_G">#REF!</definedName>
    <definedName name="SALCRE_84385999_PETROTRADE" localSheetId="3">#REF!</definedName>
    <definedName name="SALCRE_84385999_PETROTRADE">#REF!</definedName>
    <definedName name="SALCRE_84386693_FILIPE_CAM" localSheetId="3">#REF!</definedName>
    <definedName name="SALCRE_84386693_FILIPE_CAM">#REF!</definedName>
    <definedName name="SALCRE_84386707_JOAQUIM_RE" localSheetId="3">#REF!</definedName>
    <definedName name="SALCRE_84386707_JOAQUIM_RE">#REF!</definedName>
    <definedName name="SALCRE_84386715_LUIS_DIAS" localSheetId="3">#REF!</definedName>
    <definedName name="SALCRE_84386715_LUIS_DIAS">#REF!</definedName>
    <definedName name="SALCRE_84386731_AGOSTINHO" localSheetId="3">#REF!</definedName>
    <definedName name="SALCRE_84386731_AGOSTINHO">#REF!</definedName>
    <definedName name="SALCRE_84386766_QUINTA_FRI" localSheetId="3">#REF!</definedName>
    <definedName name="SALCRE_84386766_QUINTA_FRI">#REF!</definedName>
    <definedName name="SALCRE_84386774_NUNO_MARTA" localSheetId="3">#REF!</definedName>
    <definedName name="SALCRE_84386774_NUNO_MARTA">#REF!</definedName>
    <definedName name="SALCRE_84387223_ANTONIO_FA" localSheetId="3">#REF!</definedName>
    <definedName name="SALCRE_84387223_ANTONIO_FA">#REF!</definedName>
    <definedName name="SALCRE_84387568_ANIBAL_FER" localSheetId="3">#REF!</definedName>
    <definedName name="SALCRE_84387568_ANIBAL_FER">#REF!</definedName>
    <definedName name="SALCRE_84387738_TOKYO_MITS" localSheetId="3">#REF!</definedName>
    <definedName name="SALCRE_84387738_TOKYO_MITS">#REF!</definedName>
    <definedName name="SALCRE_84388548_IMOLISBOA" localSheetId="3">#REF!</definedName>
    <definedName name="SALCRE_84388548_IMOLISBOA">#REF!</definedName>
    <definedName name="SALCRE_84389145_ORLANDO_S." localSheetId="3">#REF!</definedName>
    <definedName name="SALCRE_84389145_ORLANDO_S.">#REF!</definedName>
    <definedName name="SALCRE_84806692_TELECHAMAD" localSheetId="3">#REF!</definedName>
    <definedName name="SALCRE_84806692_TELECHAMAD">#REF!</definedName>
    <definedName name="SALCRE_87355216_FUNDO_REG." localSheetId="3">#REF!</definedName>
    <definedName name="SALCRE_87355216_FUNDO_REG.">#REF!</definedName>
    <definedName name="SALCRE_DEVEDORES_CREDORES_DIVERSOS_C_C" localSheetId="3">#REF!</definedName>
    <definedName name="SALCRE_DEVEDORES_CREDORES_DIVERSOS_C_C">#REF!</definedName>
    <definedName name="SALCRE_ORGANIS_ADMINI_OUT_OPER" localSheetId="3">#REF!</definedName>
    <definedName name="SALCRE_ORGANIS_ADMINI_OUT_OPER">#REF!</definedName>
    <definedName name="SALCRE824110000PAGAMENTOS_POR_CONTA" localSheetId="3">#REF!</definedName>
    <definedName name="SALCRE824110000PAGAMENTOS_POR_CONTA">#REF!</definedName>
    <definedName name="SALCRE824120000RETENCAO_NA_FONTE_POR_TERCEIR" localSheetId="3">#REF!</definedName>
    <definedName name="SALCRE824120000RETENCAO_NA_FONTE_POR_TERCEIR">#REF!</definedName>
    <definedName name="SALCRE824120100SOBRE_RENDIMENTOS_DE_CAPITAIS" localSheetId="3">#REF!</definedName>
    <definedName name="SALCRE824120100SOBRE_RENDIMENTOS_DE_CAPITAIS">#REF!</definedName>
    <definedName name="SALCRE824120200SOBRE_RENDIMENTOS_PREDIAIS" localSheetId="3">#REF!</definedName>
    <definedName name="SALCRE824120200SOBRE_RENDIMENTOS_PREDIAIS">#REF!</definedName>
    <definedName name="SALCRE824120300SOBRE_REMUN_ORGAOS_ESTATUT" localSheetId="3">#REF!</definedName>
    <definedName name="SALCRE824120300SOBRE_REMUN_ORGAOS_ESTATUT">#REF!</definedName>
    <definedName name="SALCRE824120400IRC_DE_APLIC_DE_CAPITAIS_TITUL" localSheetId="3">#REF!</definedName>
    <definedName name="SALCRE824120400IRC_DE_APLIC_DE_CAPITAIS_TITUL">#REF!</definedName>
    <definedName name="SALCRE824120900SOBRE_OUTROS_RENDIMENTOS" localSheetId="3">#REF!</definedName>
    <definedName name="SALCRE824120900SOBRE_OUTROS_RENDIMENTOS">#REF!</definedName>
    <definedName name="SALCRE824150000APURAMENTO" localSheetId="3">#REF!</definedName>
    <definedName name="SALCRE824150000APURAMENTO">#REF!</definedName>
    <definedName name="SALCRE824170000IMPOSTO_A_RECUPERAR" localSheetId="3">#REF!</definedName>
    <definedName name="SALCRE824170000IMPOSTO_A_RECUPERAR">#REF!</definedName>
    <definedName name="SALCRE824200000RETENCAO_DE_IMPOSTOS_S_RENDIM" localSheetId="3">#REF!</definedName>
    <definedName name="SALCRE824200000RETENCAO_DE_IMPOSTOS_S_RENDIM">#REF!</definedName>
    <definedName name="SALCRE824210000TRABALHO_DEPENDENTE" localSheetId="3">#REF!</definedName>
    <definedName name="SALCRE824210000TRABALHO_DEPENDENTE">#REF!</definedName>
    <definedName name="SALCRE824210100IRS_TRABALHO_DEPENDENTE" localSheetId="3">#REF!</definedName>
    <definedName name="SALCRE824210100IRS_TRABALHO_DEPENDENTE">#REF!</definedName>
    <definedName name="SALCRE824220000TRABALHO_INDEPENDENTE" localSheetId="3">#REF!</definedName>
    <definedName name="SALCRE824220000TRABALHO_INDEPENDENTE">#REF!</definedName>
    <definedName name="SALCRE824220100IRS_TRABALHO_INDEPENDENTE" localSheetId="3">#REF!</definedName>
    <definedName name="SALCRE824220100IRS_TRABALHO_INDEPENDENTE">#REF!</definedName>
    <definedName name="SALCRE824230000CAPITAIS" localSheetId="3">#REF!</definedName>
    <definedName name="SALCRE824230000CAPITAIS">#REF!</definedName>
    <definedName name="SALCRE824230100IRS_RENDIMENTOS_DE_CAPITAIS" localSheetId="3">#REF!</definedName>
    <definedName name="SALCRE824230100IRS_RENDIMENTOS_DE_CAPITAIS">#REF!</definedName>
    <definedName name="SALCRE824230200IRC_RENDIMENTOS_DE_CAPITAIS" localSheetId="3">#REF!</definedName>
    <definedName name="SALCRE824230200IRC_RENDIMENTOS_DE_CAPITAIS">#REF!</definedName>
    <definedName name="SALCRE824240000PREDIAIS" localSheetId="3">#REF!</definedName>
    <definedName name="SALCRE824240000PREDIAIS">#REF!</definedName>
    <definedName name="SALCRE824240100IRS_RENDIMENTOS_PREDIAIS" localSheetId="3">#REF!</definedName>
    <definedName name="SALCRE824240100IRS_RENDIMENTOS_PREDIAIS">#REF!</definedName>
    <definedName name="SALCRE824240200IRC_RENDIMENTOS_PREDIAIS" localSheetId="3">#REF!</definedName>
    <definedName name="SALCRE824240200IRC_RENDIMENTOS_PREDIAIS">#REF!</definedName>
    <definedName name="SALCRE824250000SOBRE_REND_SUJEITO_TX_LIBERAT" localSheetId="3">#REF!</definedName>
    <definedName name="SALCRE824250000SOBRE_REND_SUJEITO_TX_LIBERAT">#REF!</definedName>
    <definedName name="SALCRE824250200IRS_TRAB_INDEPEND_N_RESIDENT" localSheetId="3">#REF!</definedName>
    <definedName name="SALCRE824250200IRS_TRAB_INDEPEND_N_RESIDENT">#REF!</definedName>
    <definedName name="SALCRE824250300IRS_PENSOES_N_RESIDENT" localSheetId="3">#REF!</definedName>
    <definedName name="SALCRE824250300IRS_PENSOES_N_RESIDENT">#REF!</definedName>
    <definedName name="SALCRE824250400IRS_CONCURSOS" localSheetId="3">#REF!</definedName>
    <definedName name="SALCRE824250400IRS_CONCURSOS">#REF!</definedName>
    <definedName name="SALCRE824260000REMUNER_DE_ORGAOS_ESTATUTARIOS" localSheetId="3">#REF!</definedName>
    <definedName name="SALCRE824260000REMUNER_DE_ORGAOS_ESTATUTARIOS">#REF!</definedName>
    <definedName name="SALCRE824260200IRC_REMUN_DE_ORGAOS_ESTATUT" localSheetId="3">#REF!</definedName>
    <definedName name="SALCRE824260200IRC_REMUN_DE_ORGAOS_ESTATUT">#REF!</definedName>
    <definedName name="SALCRE824300000IMP_S_VALOR_ACRESCENTADO__IVA" localSheetId="3">#REF!</definedName>
    <definedName name="SALCRE824300000IMP_S_VALOR_ACRESCENTADO__IVA">#REF!</definedName>
    <definedName name="SALCRE824320000IVA_DEDUTIVEL" localSheetId="3">#REF!</definedName>
    <definedName name="SALCRE824320000IVA_DEDUTIVEL">#REF!</definedName>
    <definedName name="SALCRE824321000EXISTENCIAS" localSheetId="3">#REF!</definedName>
    <definedName name="SALCRE824321000EXISTENCIAS">#REF!</definedName>
    <definedName name="SALCRE824321100CONTINENTE" localSheetId="3">#REF!</definedName>
    <definedName name="SALCRE824321100CONTINENTE">#REF!</definedName>
    <definedName name="SALCRE824321110TAXA_DE__5___CONT" localSheetId="3">#REF!</definedName>
    <definedName name="SALCRE824321110TAXA_DE__5___CONT">#REF!</definedName>
    <definedName name="SALCRE824321120TAXA_DE_16___CONT" localSheetId="3">#REF!</definedName>
    <definedName name="SALCRE824321120TAXA_DE_16___CONT">#REF!</definedName>
    <definedName name="SALCRE824321130TAXA_DE_17___CONT" localSheetId="3">#REF!</definedName>
    <definedName name="SALCRE824321130TAXA_DE_17___CONT">#REF!</definedName>
    <definedName name="SALCRE824321200ACORES" localSheetId="3">#REF!</definedName>
    <definedName name="SALCRE824321200ACORES">#REF!</definedName>
    <definedName name="SALCRE824321210TAXA_DE__4___ACORES" localSheetId="3">#REF!</definedName>
    <definedName name="SALCRE824321210TAXA_DE__4___ACORES">#REF!</definedName>
    <definedName name="SALCRE824321220TAXA_DE_12___ACORES" localSheetId="3">#REF!</definedName>
    <definedName name="SALCRE824321220TAXA_DE_12___ACORES">#REF!</definedName>
    <definedName name="SALCRE824321230TAXA_DE_13___ACORES" localSheetId="3">#REF!</definedName>
    <definedName name="SALCRE824321230TAXA_DE_13___ACORES">#REF!</definedName>
    <definedName name="SALCRE824321400INTRACOMUNITARIAS" localSheetId="3">#REF!</definedName>
    <definedName name="SALCRE824321400INTRACOMUNITARIAS">#REF!</definedName>
    <definedName name="SALCRE824321470TAXA_DE_17___CONT" localSheetId="3">#REF!</definedName>
    <definedName name="SALCRE824321470TAXA_DE_17___CONT">#REF!</definedName>
    <definedName name="SALCRE824322000IMOBILIZADO" localSheetId="3">#REF!</definedName>
    <definedName name="SALCRE824322000IMOBILIZADO">#REF!</definedName>
    <definedName name="SALCRE824322100CONTINENTE" localSheetId="3">#REF!</definedName>
    <definedName name="SALCRE824322100CONTINENTE">#REF!</definedName>
    <definedName name="SALCRE824322110TAXA_DE__5___CONT" localSheetId="3">#REF!</definedName>
    <definedName name="SALCRE824322110TAXA_DE__5___CONT">#REF!</definedName>
    <definedName name="SALCRE824322120TAXA_DE_16___CONT" localSheetId="3">#REF!</definedName>
    <definedName name="SALCRE824322120TAXA_DE_16___CONT">#REF!</definedName>
    <definedName name="SALCRE824322130TAXA_DE_17___CONT" localSheetId="3">#REF!</definedName>
    <definedName name="SALCRE824322130TAXA_DE_17___CONT">#REF!</definedName>
    <definedName name="SALCRE824322140TAXA_DE_12___CONTIN" localSheetId="3">#REF!</definedName>
    <definedName name="SALCRE824322140TAXA_DE_12___CONTIN">#REF!</definedName>
    <definedName name="SALCRE824322200ACORES" localSheetId="3">#REF!</definedName>
    <definedName name="SALCRE824322200ACORES">#REF!</definedName>
    <definedName name="SALCRE824322210TAXA_DE__4___ACORES" localSheetId="3">#REF!</definedName>
    <definedName name="SALCRE824322210TAXA_DE__4___ACORES">#REF!</definedName>
    <definedName name="SALCRE824322220TAXA_DE_12___ACORES" localSheetId="3">#REF!</definedName>
    <definedName name="SALCRE824322220TAXA_DE_12___ACORES">#REF!</definedName>
    <definedName name="SALCRE824322230TAXA_DE_13___ACORES" localSheetId="3">#REF!</definedName>
    <definedName name="SALCRE824322230TAXA_DE_13___ACORES">#REF!</definedName>
    <definedName name="SALCRE824322240TAXA_DE__8___ACORES" localSheetId="3">#REF!</definedName>
    <definedName name="SALCRE824322240TAXA_DE__8___ACORES">#REF!</definedName>
    <definedName name="SALCRE824322300MADEIRA" localSheetId="3">#REF!</definedName>
    <definedName name="SALCRE824322300MADEIRA">#REF!</definedName>
    <definedName name="SALCRE824322320TAXA_DE_12___MADEIRA" localSheetId="3">#REF!</definedName>
    <definedName name="SALCRE824322320TAXA_DE_12___MADEIRA">#REF!</definedName>
    <definedName name="SALCRE824322330TAXA_DE_13___MADEIRA" localSheetId="3">#REF!</definedName>
    <definedName name="SALCRE824322330TAXA_DE_13___MADEIRA">#REF!</definedName>
    <definedName name="SALCRE824322400INTRACOMUNITARIAS" localSheetId="3">#REF!</definedName>
    <definedName name="SALCRE824322400INTRACOMUNITARIAS">#REF!</definedName>
    <definedName name="SALCRE824322410TAXA_DE__5___CONT" localSheetId="3">#REF!</definedName>
    <definedName name="SALCRE824322410TAXA_DE__5___CONT">#REF!</definedName>
    <definedName name="SALCRE824322470TAXA_DE_17___CONT" localSheetId="3">#REF!</definedName>
    <definedName name="SALCRE824322470TAXA_DE_17___CONT">#REF!</definedName>
    <definedName name="SALCRE824322480TAXA_DE_13___ACORES" localSheetId="3">#REF!</definedName>
    <definedName name="SALCRE824322480TAXA_DE_13___ACORES">#REF!</definedName>
    <definedName name="SALCRE824322600P._SERVI_OS_N_RESIDENTES" localSheetId="3">#REF!</definedName>
    <definedName name="SALCRE824322600P._SERVI_OS_N_RESIDENTES">#REF!</definedName>
    <definedName name="SALCRE824322600P._SERVIÿOS_N_RESIDENTES" localSheetId="3">#REF!</definedName>
    <definedName name="SALCRE824322600P._SERVIÿOS_N_RESIDENTES">#REF!</definedName>
    <definedName name="SALCRE824322610TAXA_DE_17___CONT" localSheetId="3">#REF!</definedName>
    <definedName name="SALCRE824322610TAXA_DE_17___CONT">#REF!</definedName>
    <definedName name="SALCRE824323000OUTROS_BENS_E_SERVICOS" localSheetId="3">#REF!</definedName>
    <definedName name="SALCRE824323000OUTROS_BENS_E_SERVICOS">#REF!</definedName>
    <definedName name="SALCRE824323100CONTINENTE" localSheetId="3">#REF!</definedName>
    <definedName name="SALCRE824323100CONTINENTE">#REF!</definedName>
    <definedName name="SALCRE824323110TAXA_DE__5___CONT" localSheetId="3">#REF!</definedName>
    <definedName name="SALCRE824323110TAXA_DE__5___CONT">#REF!</definedName>
    <definedName name="SALCRE824323120TAXA_DE_16___CONT" localSheetId="3">#REF!</definedName>
    <definedName name="SALCRE824323120TAXA_DE_16___CONT">#REF!</definedName>
    <definedName name="SALCRE824323130TAXA_DE_17___CONT" localSheetId="3">#REF!</definedName>
    <definedName name="SALCRE824323130TAXA_DE_17___CONT">#REF!</definedName>
    <definedName name="SALCRE824323140TAXA_DE_12___CONT" localSheetId="3">#REF!</definedName>
    <definedName name="SALCRE824323140TAXA_DE_12___CONT">#REF!</definedName>
    <definedName name="SALCRE824323200ACORES" localSheetId="3">#REF!</definedName>
    <definedName name="SALCRE824323200ACORES">#REF!</definedName>
    <definedName name="SALCRE824323210TAXA_DE__4___ACORES" localSheetId="3">#REF!</definedName>
    <definedName name="SALCRE824323210TAXA_DE__4___ACORES">#REF!</definedName>
    <definedName name="SALCRE824323220TAXA_DE_12___ACORES" localSheetId="3">#REF!</definedName>
    <definedName name="SALCRE824323220TAXA_DE_12___ACORES">#REF!</definedName>
    <definedName name="SALCRE824323230TAXA_DE_13___ACORES" localSheetId="3">#REF!</definedName>
    <definedName name="SALCRE824323230TAXA_DE_13___ACORES">#REF!</definedName>
    <definedName name="SALCRE824323240TAXA_DE_08___ACORES" localSheetId="3">#REF!</definedName>
    <definedName name="SALCRE824323240TAXA_DE_08___ACORES">#REF!</definedName>
    <definedName name="SALCRE824323300MADEIRA" localSheetId="3">#REF!</definedName>
    <definedName name="SALCRE824323300MADEIRA">#REF!</definedName>
    <definedName name="SALCRE824323310TAXA_DE__4___MADEIRA" localSheetId="3">#REF!</definedName>
    <definedName name="SALCRE824323310TAXA_DE__4___MADEIRA">#REF!</definedName>
    <definedName name="SALCRE824323320TAXA_DE_12___MADEIRA" localSheetId="3">#REF!</definedName>
    <definedName name="SALCRE824323320TAXA_DE_12___MADEIRA">#REF!</definedName>
    <definedName name="SALCRE824323330TAXA_DE_13___MADEIRA" localSheetId="3">#REF!</definedName>
    <definedName name="SALCRE824323330TAXA_DE_13___MADEIRA">#REF!</definedName>
    <definedName name="SALCRE824323340TAXA_DE_08___MADEIRA" localSheetId="3">#REF!</definedName>
    <definedName name="SALCRE824323340TAXA_DE_08___MADEIRA">#REF!</definedName>
    <definedName name="SALCRE824323400INTRACOMUNITARIAS" localSheetId="3">#REF!</definedName>
    <definedName name="SALCRE824323400INTRACOMUNITARIAS">#REF!</definedName>
    <definedName name="SALCRE824323410TAXA_DE__5___CONT" localSheetId="3">#REF!</definedName>
    <definedName name="SALCRE824323410TAXA_DE__5___CONT">#REF!</definedName>
    <definedName name="SALCRE824323470TAXA_DE_17___CONT" localSheetId="3">#REF!</definedName>
    <definedName name="SALCRE824323470TAXA_DE_17___CONT">#REF!</definedName>
    <definedName name="SALCRE824323600P.SERVI_OS_N_RESIDENTES" localSheetId="3">#REF!</definedName>
    <definedName name="SALCRE824323600P.SERVI_OS_N_RESIDENTES">#REF!</definedName>
    <definedName name="SALCRE824323600P.SERVIÿOS_N_RESIDENTES" localSheetId="3">#REF!</definedName>
    <definedName name="SALCRE824323600P.SERVIÿOS_N_RESIDENTES">#REF!</definedName>
    <definedName name="SALCRE824323610TAXA_DE_17___CONT" localSheetId="3">#REF!</definedName>
    <definedName name="SALCRE824323610TAXA_DE_17___CONT">#REF!</definedName>
    <definedName name="SALCRE824329900COMPRAS_ISENTAS" localSheetId="3">#REF!</definedName>
    <definedName name="SALCRE824329900COMPRAS_ISENTAS">#REF!</definedName>
    <definedName name="SALCRE824330000IVA_LIQUIDADO" localSheetId="3">#REF!</definedName>
    <definedName name="SALCRE824330000IVA_LIQUIDADO">#REF!</definedName>
    <definedName name="SALCRE824331000OPERACOES_GERAIS" localSheetId="3">#REF!</definedName>
    <definedName name="SALCRE824331000OPERACOES_GERAIS">#REF!</definedName>
    <definedName name="SALCRE824331100CONTINENTE" localSheetId="3">#REF!</definedName>
    <definedName name="SALCRE824331100CONTINENTE">#REF!</definedName>
    <definedName name="SALCRE824331110TAXA_DE__5___CONT" localSheetId="3">#REF!</definedName>
    <definedName name="SALCRE824331110TAXA_DE__5___CONT">#REF!</definedName>
    <definedName name="SALCRE824331120TAXA_DE_16___CONT" localSheetId="3">#REF!</definedName>
    <definedName name="SALCRE824331120TAXA_DE_16___CONT">#REF!</definedName>
    <definedName name="SALCRE824331130TAXA_DE_17___CONT" localSheetId="3">#REF!</definedName>
    <definedName name="SALCRE824331130TAXA_DE_17___CONT">#REF!</definedName>
    <definedName name="SALCRE824331140TAXA_DE_12___CONT" localSheetId="3">#REF!</definedName>
    <definedName name="SALCRE824331140TAXA_DE_12___CONT">#REF!</definedName>
    <definedName name="SALCRE824331200ACORES" localSheetId="3">#REF!</definedName>
    <definedName name="SALCRE824331200ACORES">#REF!</definedName>
    <definedName name="SALCRE824331210TAXA_DE__4___ACORES" localSheetId="3">#REF!</definedName>
    <definedName name="SALCRE824331210TAXA_DE__4___ACORES">#REF!</definedName>
    <definedName name="SALCRE824331220TAXA_DE_12___ACORES" localSheetId="3">#REF!</definedName>
    <definedName name="SALCRE824331220TAXA_DE_12___ACORES">#REF!</definedName>
    <definedName name="SALCRE824331230TAXA_DE_13___ACORES" localSheetId="3">#REF!</definedName>
    <definedName name="SALCRE824331230TAXA_DE_13___ACORES">#REF!</definedName>
    <definedName name="SALCRE824331240TAXA_DE_08___ACORES" localSheetId="3">#REF!</definedName>
    <definedName name="SALCRE824331240TAXA_DE_08___ACORES">#REF!</definedName>
    <definedName name="SALCRE824331300MADEIRA" localSheetId="3">#REF!</definedName>
    <definedName name="SALCRE824331300MADEIRA">#REF!</definedName>
    <definedName name="SALCRE824331310TAXA_DE__4___MADEIRA" localSheetId="3">#REF!</definedName>
    <definedName name="SALCRE824331310TAXA_DE__4___MADEIRA">#REF!</definedName>
    <definedName name="SALCRE824331320TAXA_DE_12___MADEIRA" localSheetId="3">#REF!</definedName>
    <definedName name="SALCRE824331320TAXA_DE_12___MADEIRA">#REF!</definedName>
    <definedName name="SALCRE824331330TAXA_DE_13___MADEIRA" localSheetId="3">#REF!</definedName>
    <definedName name="SALCRE824331330TAXA_DE_13___MADEIRA">#REF!</definedName>
    <definedName name="SALCRE824331340TAXA_DE_08___MADEIRA" localSheetId="3">#REF!</definedName>
    <definedName name="SALCRE824331340TAXA_DE_08___MADEIRA">#REF!</definedName>
    <definedName name="SALCRE824331400INTRACOMUNITARIAS" localSheetId="3">#REF!</definedName>
    <definedName name="SALCRE824331400INTRACOMUNITARIAS">#REF!</definedName>
    <definedName name="SALCRE824331410TAXA_DE__5___CONT" localSheetId="3">#REF!</definedName>
    <definedName name="SALCRE824331410TAXA_DE__5___CONT">#REF!</definedName>
    <definedName name="SALCRE824331470TAXA_DE_17___CONT" localSheetId="3">#REF!</definedName>
    <definedName name="SALCRE824331470TAXA_DE_17___CONT">#REF!</definedName>
    <definedName name="SALCRE824331600P.SERV._N_RESIDENTES" localSheetId="3">#REF!</definedName>
    <definedName name="SALCRE824331600P.SERV._N_RESIDENTES">#REF!</definedName>
    <definedName name="SALCRE824331610TAXA_DE_17___CONT" localSheetId="3">#REF!</definedName>
    <definedName name="SALCRE824331610TAXA_DE_17___CONT">#REF!</definedName>
    <definedName name="SALCRE824331900VENDAS_ISENTAS" localSheetId="3">#REF!</definedName>
    <definedName name="SALCRE824331900VENDAS_ISENTAS">#REF!</definedName>
    <definedName name="SALCRE824340000IVA_REGULARIZACOES" localSheetId="3">#REF!</definedName>
    <definedName name="SALCRE824340000IVA_REGULARIZACOES">#REF!</definedName>
    <definedName name="SALCRE824341000IVA_REGUL_MENSAIS_FAV_EMPRESA" localSheetId="3">#REF!</definedName>
    <definedName name="SALCRE824341000IVA_REGUL_MENSAIS_FAV_EMPRESA">#REF!</definedName>
    <definedName name="SALCRE824341100MENSAIS_FAVOR_EMPRESA_CONT" localSheetId="3">#REF!</definedName>
    <definedName name="SALCRE824341100MENSAIS_FAVOR_EMPRESA_CONT">#REF!</definedName>
    <definedName name="SALCRE824341200MENSAIS_FAVOR_EMPRESA_ACORES" localSheetId="3">#REF!</definedName>
    <definedName name="SALCRE824341200MENSAIS_FAVOR_EMPRESA_ACORES">#REF!</definedName>
    <definedName name="SALCRE824341300MENSAIS_FAVOR_EMPRESA_MADEIRA" localSheetId="3">#REF!</definedName>
    <definedName name="SALCRE824341300MENSAIS_FAVOR_EMPRESA_MADEIRA">#REF!</definedName>
    <definedName name="SALCRE824342000IVA_REGUL_MENSAIS_FAV_ESTADO" localSheetId="3">#REF!</definedName>
    <definedName name="SALCRE824342000IVA_REGUL_MENSAIS_FAV_ESTADO">#REF!</definedName>
    <definedName name="SALCRE824342100MENSAIS_FAVOR_ESTADO_CONT" localSheetId="3">#REF!</definedName>
    <definedName name="SALCRE824342100MENSAIS_FAVOR_ESTADO_CONT">#REF!</definedName>
    <definedName name="SALCRE824342200MENSAIS_FAVOR_ESTADO_ACORES" localSheetId="3">#REF!</definedName>
    <definedName name="SALCRE824342200MENSAIS_FAVOR_ESTADO_ACORES">#REF!</definedName>
    <definedName name="SALCRE824350000IVA_APURAMENTO" localSheetId="3">#REF!</definedName>
    <definedName name="SALCRE824350000IVA_APURAMENTO">#REF!</definedName>
    <definedName name="SALCRE824360000IVA_A_PAGAR" localSheetId="3">#REF!</definedName>
    <definedName name="SALCRE824360000IVA_A_PAGAR">#REF!</definedName>
    <definedName name="SALCRE824361000IVA_VALORES_APURADOS" localSheetId="3">#REF!</definedName>
    <definedName name="SALCRE824361000IVA_VALORES_APURADOS">#REF!</definedName>
    <definedName name="SALCRE824400000RESTANTES_IMPOSTOS" localSheetId="3">#REF!</definedName>
    <definedName name="SALCRE824400000RESTANTES_IMPOSTOS">#REF!</definedName>
    <definedName name="SALCRE824400100IMPOSTO_SELO_S_TRANSACCOES" localSheetId="3">#REF!</definedName>
    <definedName name="SALCRE824400100IMPOSTO_SELO_S_TRANSACCOES">#REF!</definedName>
    <definedName name="SALCRE824400200IMPOSTO_SELO_PESSOAL" localSheetId="3">#REF!</definedName>
    <definedName name="SALCRE824400200IMPOSTO_SELO_PESSOAL">#REF!</definedName>
    <definedName name="SALCRE824500000CONTRIB_SEGURANCA_SOCIAL" localSheetId="3">#REF!</definedName>
    <definedName name="SALCRE824500000CONTRIB_SEGURANCA_SOCIAL">#REF!</definedName>
    <definedName name="SALCRE824510000CENTRO_REG_SEG_SOCIAL" localSheetId="3">#REF!</definedName>
    <definedName name="SALCRE824510000CENTRO_REG_SEG_SOCIAL">#REF!</definedName>
    <definedName name="SALCRE824510100CENTRO_REG_SEG_SOC_A_HEROISMO" localSheetId="3">#REF!</definedName>
    <definedName name="SALCRE824510100CENTRO_REG_SEG_SOC_A_HEROISMO">#REF!</definedName>
    <definedName name="SALCRE824510200CENTRO_REG_SEG_SOC_AVEIRO" localSheetId="3">#REF!</definedName>
    <definedName name="SALCRE824510200CENTRO_REG_SEG_SOC_AVEIRO">#REF!</definedName>
    <definedName name="SALCRE824510300CENTRO_REG_SEG_SOC_COIMBRA" localSheetId="3">#REF!</definedName>
    <definedName name="SALCRE824510300CENTRO_REG_SEG_SOC_COIMBRA">#REF!</definedName>
    <definedName name="SALCRE824510400CENTRO_REG_SEG_SOC_FARO" localSheetId="3">#REF!</definedName>
    <definedName name="SALCRE824510400CENTRO_REG_SEG_SOC_FARO">#REF!</definedName>
    <definedName name="SALCRE824510500CENTRO_REG_SEG_SOC_LISBOA" localSheetId="3">#REF!</definedName>
    <definedName name="SALCRE824510500CENTRO_REG_SEG_SOC_LISBOA">#REF!</definedName>
    <definedName name="SALCRE824510600CENTRO_REG_SEG_SOC_PORTO" localSheetId="3">#REF!</definedName>
    <definedName name="SALCRE824510600CENTRO_REG_SEG_SOC_PORTO">#REF!</definedName>
    <definedName name="SALCRE824510700CENTRO_REG_SEG_SOC_SETUBAL" localSheetId="3">#REF!</definedName>
    <definedName name="SALCRE824510700CENTRO_REG_SEG_SOC_SETUBAL">#REF!</definedName>
    <definedName name="SALCRE824510900CENTRO_REG_SEG_SOC_MADEIRA" localSheetId="3">#REF!</definedName>
    <definedName name="SALCRE824510900CENTRO_REG_SEG_SOC_MADEIRA">#REF!</definedName>
    <definedName name="SALCRE824512000CAIXA_PREV_MEDICOS_PORTUGUESES" localSheetId="3">#REF!</definedName>
    <definedName name="SALCRE824512000CAIXA_PREV_MEDICOS_PORTUGUESES">#REF!</definedName>
    <definedName name="SALCRE824900000OUTRAS_TRIBUTACOES" localSheetId="3">#REF!</definedName>
    <definedName name="SALCRE824900000OUTRAS_TRIBUTACOES">#REF!</definedName>
    <definedName name="SALCRE824900500DIR_GERAL_ALFANDEGAS_CONT" localSheetId="3">#REF!</definedName>
    <definedName name="SALCRE824900500DIR_GERAL_ALFANDEGAS_CONT">#REF!</definedName>
    <definedName name="SALCRE824900517ISP_IMP_PROD_PET_COMB_LIQUIDOS" localSheetId="3">#REF!</definedName>
    <definedName name="SALCRE824900517ISP_IMP_PROD_PET_COMB_LIQUIDOS">#REF!</definedName>
    <definedName name="SALCRE824900600DIR_GERAL_ALFANDEGAS_MADEIRA" localSheetId="3">#REF!</definedName>
    <definedName name="SALCRE824900600DIR_GERAL_ALFANDEGAS_MADEIRA">#REF!</definedName>
    <definedName name="SALCRE824900617ISP_IMP_PROD_PET_COMB_LIQUIDOS" localSheetId="3">#REF!</definedName>
    <definedName name="SALCRE824900617ISP_IMP_PROD_PET_COMB_LIQUIDOS">#REF!</definedName>
    <definedName name="SALCRE824900700DIR_GERAL_ALFANDEGA_ACORES" localSheetId="3">#REF!</definedName>
    <definedName name="SALCRE824900700DIR_GERAL_ALFANDEGA_ACORES">#REF!</definedName>
    <definedName name="SALCRE824900717ISP_IMP_PROD_PET_COMB_LIQUIDOS" localSheetId="3">#REF!</definedName>
    <definedName name="SALCRE824900717ISP_IMP_PROD_PET_COMB_LIQUIDOS">#REF!</definedName>
    <definedName name="SALCRE825000000ACCIONISTAS" localSheetId="3">#REF!</definedName>
    <definedName name="SALCRE825000000ACCIONISTAS">#REF!</definedName>
    <definedName name="SALCRE825200000EMPRESAS_DO_GRUPO" localSheetId="3">#REF!</definedName>
    <definedName name="SALCRE825200000EMPRESAS_DO_GRUPO">#REF!</definedName>
    <definedName name="SALCRE825210000EMPRESTIMOS" localSheetId="3">#REF!</definedName>
    <definedName name="SALCRE825210000EMPRESTIMOS">#REF!</definedName>
    <definedName name="SALCRE825211000MOCACOR_C__SUPRIMENTOS" localSheetId="3">#REF!</definedName>
    <definedName name="SALCRE825211000MOCACOR_C__SUPRIMENTOS">#REF!</definedName>
    <definedName name="SALCRE825212000AGRAN_C__SUPRIMENTOS" localSheetId="3">#REF!</definedName>
    <definedName name="SALCRE825212000AGRAN_C__SUPRIMENTOS">#REF!</definedName>
    <definedName name="SALCRE825214000PETROGAL_CHINESA_C_SUPRIMENT" localSheetId="3">#REF!</definedName>
    <definedName name="SALCRE825214000PETROGAL_CHINESA_C_SUPRIMENT">#REF!</definedName>
    <definedName name="SALCRE825215000CLC_C_SUPRIMENTOS" localSheetId="3">#REF!</definedName>
    <definedName name="SALCRE825215000CLC_C_SUPRIMENTOS">#REF!</definedName>
    <definedName name="SALCRE825216000PETROGAS_C_SUPRIMENTOS" localSheetId="3">#REF!</definedName>
    <definedName name="SALCRE825216000PETROGAS_C_SUPRIMENTOS">#REF!</definedName>
    <definedName name="SALCRE825217000PETROMAR_C__SUPRIMENTOS" localSheetId="3">#REF!</definedName>
    <definedName name="SALCRE825217000PETROMAR_C__SUPRIMENTOS">#REF!</definedName>
    <definedName name="SALCRE825218000PETROGAL_ANGOLA_C__SUPRIMENTOS" localSheetId="3">#REF!</definedName>
    <definedName name="SALCRE825218000PETROGAL_ANGOLA_C__SUPRIMENTOS">#REF!</definedName>
    <definedName name="SALCRE825230000RESULTADOS_ATRIBUIDOS" localSheetId="3">#REF!</definedName>
    <definedName name="SALCRE825230000RESULTADOS_ATRIBUIDOS">#REF!</definedName>
    <definedName name="SALCRE825230100EIVAL" localSheetId="3">#REF!</definedName>
    <definedName name="SALCRE825230100EIVAL">#REF!</definedName>
    <definedName name="SALCRE825230200SACOR_MARITIMA_SA" localSheetId="3">#REF!</definedName>
    <definedName name="SALCRE825230200SACOR_MARITIMA_SA">#REF!</definedName>
    <definedName name="SALCRE825230300GALP_INTERNATIONAL_CORPORATION" localSheetId="3">#REF!</definedName>
    <definedName name="SALCRE825230300GALP_INTERNATIONAL_CORPORATION">#REF!</definedName>
    <definedName name="SALCRE825230400AGRAN___AGROQUIMICA_DE_ANGOLA" localSheetId="3">#REF!</definedName>
    <definedName name="SALCRE825230400AGRAN___AGROQUIMICA_DE_ANGOLA">#REF!</definedName>
    <definedName name="SALCRE825230600SAAGA___SOC_ACOREANA_GASES" localSheetId="3">#REF!</definedName>
    <definedName name="SALCRE825230600SAAGA___SOC_ACOREANA_GASES">#REF!</definedName>
    <definedName name="SALCRE825230700GITE_GALP_INT_TRADING_EST" localSheetId="3">#REF!</definedName>
    <definedName name="SALCRE825230700GITE_GALP_INT_TRADING_EST">#REF!</definedName>
    <definedName name="SALCRE825250000DIF_DE_CAMBIO_REF_2529000" localSheetId="3">#REF!</definedName>
    <definedName name="SALCRE825250000DIF_DE_CAMBIO_REF_2529000">#REF!</definedName>
    <definedName name="SALCRE825250000DIF_DE_CAMBIO_REF_25290000" localSheetId="3">#REF!</definedName>
    <definedName name="SALCRE825250000DIF_DE_CAMBIO_REF_25290000">#REF!</definedName>
    <definedName name="SALCRE825290000OUTRAS_OPERACOES" localSheetId="3">#REF!</definedName>
    <definedName name="SALCRE825290000OUTRAS_OPERACOES">#REF!</definedName>
    <definedName name="SALCRE825290100AGRAN_AGROQUIMICA_ANGOLA" localSheetId="3">#REF!</definedName>
    <definedName name="SALCRE825290100AGRAN_AGROQUIMICA_ANGOLA">#REF!</definedName>
    <definedName name="SALCRE825290200AGRAN_C_ESPECIAL" localSheetId="3">#REF!</definedName>
    <definedName name="SALCRE825290200AGRAN_C_ESPECIAL">#REF!</definedName>
    <definedName name="SALCRE825290300AGRAN_C_PLAFOND_ESPECIAL" localSheetId="3">#REF!</definedName>
    <definedName name="SALCRE825290300AGRAN_C_PLAFOND_ESPECIAL">#REF!</definedName>
    <definedName name="SALCRE825290400CARBOGAL_CARBONOS_PORTUGAL_SA" localSheetId="3">#REF!</definedName>
    <definedName name="SALCRE825290400CARBOGAL_CARBONOS_PORTUGAL_SA">#REF!</definedName>
    <definedName name="SALCRE825290500GARAGEM_AUTO_RIBEIROS_LDA" localSheetId="3">#REF!</definedName>
    <definedName name="SALCRE825290500GARAGEM_AUTO_RIBEIROS_LDA">#REF!</definedName>
    <definedName name="SALCRE825290600CLC_COM_LOGIST_COMBUST" localSheetId="3">#REF!</definedName>
    <definedName name="SALCRE825290600CLC_COM_LOGIST_COMBUST">#REF!</definedName>
    <definedName name="SALCRE825290700EIVAL" localSheetId="3">#REF!</definedName>
    <definedName name="SALCRE825290700EIVAL">#REF!</definedName>
    <definedName name="SALCRE825290800GALP_AFRICA_EXPL_PETROLEOS_LDA" localSheetId="3">#REF!</definedName>
    <definedName name="SALCRE825290800GALP_AFRICA_EXPL_PETROLEOS_LDA">#REF!</definedName>
    <definedName name="SALCRE825290800PETROGAL_EXPLORA_aO_LDA" localSheetId="3">#REF!</definedName>
    <definedName name="SALCRE825290800PETROGAL_EXPLORA_aO_LDA">#REF!</definedName>
    <definedName name="SALCRE825290900GALP_INTERNATIONAL_CORPORATION" localSheetId="3">#REF!</definedName>
    <definedName name="SALCRE825290900GALP_INTERNATIONAL_CORPORATION">#REF!</definedName>
    <definedName name="SALCRE825291000GALP_INT_TRADING_ESTABLISHMENT" localSheetId="3">#REF!</definedName>
    <definedName name="SALCRE825291000GALP_INT_TRADING_ESTABLISHMENT">#REF!</definedName>
    <definedName name="SALCRE825291002GITE___MERCADO_DE_PAPEL" localSheetId="3">#REF!</definedName>
    <definedName name="SALCRE825291002GITE___MERCADO_DE_PAPEL">#REF!</definedName>
    <definedName name="SALCRE825291200FERREIRA_LOPES___ALVES_LDA" localSheetId="3">#REF!</definedName>
    <definedName name="SALCRE825291200FERREIRA_LOPES___ALVES_LDA">#REF!</definedName>
    <definedName name="SALCRE825291300FIGUEIRAS_FRANCA_LDA" localSheetId="3">#REF!</definedName>
    <definedName name="SALCRE825291300FIGUEIRAS_FRANCA_LDA">#REF!</definedName>
    <definedName name="SALCRE825291400GARAGEM_CENT_STA_BARBARA_LDA" localSheetId="3">#REF!</definedName>
    <definedName name="SALCRE825291400GARAGEM_CENT_STA_BARBARA_LDA">#REF!</definedName>
    <definedName name="SALCRE825291600SALCO_SOC_ALG_CARB_OLEOS_LDA" localSheetId="3">#REF!</definedName>
    <definedName name="SALCRE825291600SALCO_SOC_ALG_CARB_OLEOS_LDA">#REF!</definedName>
    <definedName name="SALCRE825291700GARAGEM_CALDAS_LDA" localSheetId="3">#REF!</definedName>
    <definedName name="SALCRE825291700GARAGEM_CALDAS_LDA">#REF!</definedName>
    <definedName name="SALCRE825291800GALPGESTE_LDA" localSheetId="3">#REF!</definedName>
    <definedName name="SALCRE825291800GALPGESTE_LDA">#REF!</definedName>
    <definedName name="SALCRE825292000MOCACOR_DISTRIB_COMBUSTIVEIS" localSheetId="3">#REF!</definedName>
    <definedName name="SALCRE825292000MOCACOR_DISTRIB_COMBUSTIVEIS">#REF!</definedName>
    <definedName name="SALCRE825292002MOCACOR_C_C" localSheetId="3">#REF!</definedName>
    <definedName name="SALCRE825292002MOCACOR_C_C">#REF!</definedName>
    <definedName name="SALCRE825292300PETROGAL_ESPANOLA_SA" localSheetId="3">#REF!</definedName>
    <definedName name="SALCRE825292300PETROGAL_ESPANOLA_SA">#REF!</definedName>
    <definedName name="SALCRE825292400PETROGAL_ESPANOLA_RESERVA_ESTR" localSheetId="3">#REF!</definedName>
    <definedName name="SALCRE825292400PETROGAL_ESPANOLA_RESERVA_ESTR">#REF!</definedName>
    <definedName name="SALCRE825292500PETROGAL_CHINESA_LDA" localSheetId="3">#REF!</definedName>
    <definedName name="SALCRE825292500PETROGAL_CHINESA_LDA">#REF!</definedName>
    <definedName name="SALCRE825292600PETROGAL_ANGOLA_LDA" localSheetId="3">#REF!</definedName>
    <definedName name="SALCRE825292600PETROGAL_ANGOLA_LDA">#REF!</definedName>
    <definedName name="SALCRE825292700PETROMAR_C__PLAFOND_ESPECIAL" localSheetId="3">#REF!</definedName>
    <definedName name="SALCRE825292700PETROMAR_C__PLAFOND_ESPECIAL">#REF!</definedName>
    <definedName name="SALCRE825292800SACOR_MARITIMA_SA" localSheetId="3">#REF!</definedName>
    <definedName name="SALCRE825292800SACOR_MARITIMA_SA">#REF!</definedName>
    <definedName name="SALCRE825293000TAGUS_RE_SA" localSheetId="3">#REF!</definedName>
    <definedName name="SALCRE825293000TAGUS_RE_SA">#REF!</definedName>
    <definedName name="SALCRE825293200PETROGAL_ACORES__LDA" localSheetId="3">#REF!</definedName>
    <definedName name="SALCRE825293200PETROGAL_ACORES__LDA">#REF!</definedName>
    <definedName name="SALCRE825293300PETROGAL_MADEIRA__LDA" localSheetId="3">#REF!</definedName>
    <definedName name="SALCRE825293300PETROGAL_MADEIRA__LDA">#REF!</definedName>
    <definedName name="SALCRE825293400PETROFORMA___PETROGAL_FORMA_AO" localSheetId="3">#REF!</definedName>
    <definedName name="SALCRE825293400PETROFORMA___PETROGAL_FORMA_AO">#REF!</definedName>
    <definedName name="SALCRE825295000SAAGA___SOC_ACOREANA_GASES" localSheetId="3">#REF!</definedName>
    <definedName name="SALCRE825295000SAAGA___SOC_ACOREANA_GASES">#REF!</definedName>
    <definedName name="SALCRE825295001SAAGA_C_C" localSheetId="3">#REF!</definedName>
    <definedName name="SALCRE825295001SAAGA_C_C">#REF!</definedName>
    <definedName name="SALCRE825295002SAAGA_C__DESP_COMBUSTIVEIS" localSheetId="3">#REF!</definedName>
    <definedName name="SALCRE825295002SAAGA_C__DESP_COMBUSTIVEIS">#REF!</definedName>
    <definedName name="SALCRE825295003SAAGA_C__DESP_GASES" localSheetId="3">#REF!</definedName>
    <definedName name="SALCRE825295003SAAGA_C__DESP_GASES">#REF!</definedName>
    <definedName name="SALCRE825295004SAAGA_C__FACT_ENCHI_GASES" localSheetId="3">#REF!</definedName>
    <definedName name="SALCRE825295004SAAGA_C__FACT_ENCHI_GASES">#REF!</definedName>
    <definedName name="SALCRE825295500SOTURIS_SOC_EXP_HOTEL_E_TURISM" localSheetId="3">#REF!</definedName>
    <definedName name="SALCRE825295500SOTURIS_SOC_EXP_HOTEL_E_TURISM">#REF!</definedName>
    <definedName name="SALCRE825300000EMPRESAS_ASSOCIADAS" localSheetId="3">#REF!</definedName>
    <definedName name="SALCRE825300000EMPRESAS_ASSOCIADAS">#REF!</definedName>
    <definedName name="SALCRE825330000RESULTADOS_ATRIBUIDOS" localSheetId="3">#REF!</definedName>
    <definedName name="SALCRE825330000RESULTADOS_ATRIBUIDOS">#REF!</definedName>
    <definedName name="SALCRE825330100SAAGA_SOC_ACOREANA_ARMAZ_GASES" localSheetId="3">#REF!</definedName>
    <definedName name="SALCRE825330100SAAGA_SOC_ACOREANA_ARMAZ_GASES">#REF!</definedName>
    <definedName name="SALCRE825330200TRADINGPOR_EMP_COM_EST_PORTUG" localSheetId="3">#REF!</definedName>
    <definedName name="SALCRE825330200TRADINGPOR_EMP_COM_EST_PORTUG">#REF!</definedName>
    <definedName name="SALCRE825390000OUTRAS_OPERACOES" localSheetId="3">#REF!</definedName>
    <definedName name="SALCRE825390000OUTRAS_OPERACOES">#REF!</definedName>
    <definedName name="SALCRE825391000HOTELGAL_SOC_HOTEIS_PORT._SA" localSheetId="3">#REF!</definedName>
    <definedName name="SALCRE825391000HOTELGAL_SOC_HOTEIS_PORT._SA">#REF!</definedName>
    <definedName name="SALCRE825392000ENACOL___EMP_NAC_COMB_SARL" localSheetId="3">#REF!</definedName>
    <definedName name="SALCRE825392000ENACOL___EMP_NAC_COMB_SARL">#REF!</definedName>
    <definedName name="SALCRE825392001ENACOL___C_C" localSheetId="3">#REF!</definedName>
    <definedName name="SALCRE825392001ENACOL___C_C">#REF!</definedName>
    <definedName name="SALCRE825392002ENACOL___C__PLAFOND_ESPECIAL" localSheetId="3">#REF!</definedName>
    <definedName name="SALCRE825392002ENACOL___C__PLAFOND_ESPECIAL">#REF!</definedName>
    <definedName name="SALCRE825392500PORTGAS_SOC_PROD_DIST_GAS_SA" localSheetId="3">#REF!</definedName>
    <definedName name="SALCRE825392500PORTGAS_SOC_PROD_DIST_GAS_SA">#REF!</definedName>
    <definedName name="SALCRE825392501PORTGAS___C_C" localSheetId="3">#REF!</definedName>
    <definedName name="SALCRE825392501PORTGAS___C_C">#REF!</definedName>
    <definedName name="SALCRE825392502PORTGAS_CAPITAL_SUBSCR_N_REALI" localSheetId="3">#REF!</definedName>
    <definedName name="SALCRE825392502PORTGAS_CAPITAL_SUBSCR_N_REALI">#REF!</definedName>
    <definedName name="SALCRE825392700SAAGA_SOC_ACOREANA_GASES" localSheetId="3">#REF!</definedName>
    <definedName name="SALCRE825392700SAAGA_SOC_ACOREANA_GASES">#REF!</definedName>
    <definedName name="SALCRE825392701SAAGA_C_C" localSheetId="3">#REF!</definedName>
    <definedName name="SALCRE825392701SAAGA_C_C">#REF!</definedName>
    <definedName name="SALCRE825392702SAAGA_C_DESPACHO_COMBUSTIVEIS" localSheetId="3">#REF!</definedName>
    <definedName name="SALCRE825392702SAAGA_C_DESPACHO_COMBUSTIVEIS">#REF!</definedName>
    <definedName name="SALCRE825392703SAAGA_C_DESPACHO_GASES" localSheetId="3">#REF!</definedName>
    <definedName name="SALCRE825392703SAAGA_C_DESPACHO_GASES">#REF!</definedName>
    <definedName name="SALCRE825392705SAAGA_C_FACT_ENCHIMENT_GASES" localSheetId="3">#REF!</definedName>
    <definedName name="SALCRE825392705SAAGA_C_FACT_ENCHIMENT_GASES">#REF!</definedName>
    <definedName name="SALCRE825393400SONANGALP_C_C" localSheetId="3">#REF!</definedName>
    <definedName name="SALCRE825393400SONANGALP_C_C">#REF!</definedName>
    <definedName name="SALCRE825400000OUT_EMP._PARTIC.E_PARTICIPANTE" localSheetId="3">#REF!</definedName>
    <definedName name="SALCRE825400000OUT_EMP._PARTIC.E_PARTICIPANTE">#REF!</definedName>
    <definedName name="SALCRE825410000EMPRESTIMOS" localSheetId="3">#REF!</definedName>
    <definedName name="SALCRE825410000EMPRESTIMOS">#REF!</definedName>
    <definedName name="SALCRE825410400AGRAN___C_SUPRIMENTOS" localSheetId="3">#REF!</definedName>
    <definedName name="SALCRE825410400AGRAN___C_SUPRIMENTOS">#REF!</definedName>
    <definedName name="SALCRE825430000RESULTADOS_ATRIBUIDOS" localSheetId="3">#REF!</definedName>
    <definedName name="SALCRE825430000RESULTADOS_ATRIBUIDOS">#REF!</definedName>
    <definedName name="SALCRE825430400FINA_PETROLEOS_DE_ANGOLA_SARL" localSheetId="3">#REF!</definedName>
    <definedName name="SALCRE825430400FINA_PETROLEOS_DE_ANGOLA_SARL">#REF!</definedName>
    <definedName name="SALCRE825430600AGRAN___AGROQ._DE_ANGOLA" localSheetId="3">#REF!</definedName>
    <definedName name="SALCRE825430600AGRAN___AGROQ._DE_ANGOLA">#REF!</definedName>
    <definedName name="SALCRE825490000OUTRAS_OPERACOES" localSheetId="3">#REF!</definedName>
    <definedName name="SALCRE825490000OUTRAS_OPERACOES">#REF!</definedName>
    <definedName name="SALCRE825490400LUSITANIAGAS" localSheetId="3">#REF!</definedName>
    <definedName name="SALCRE825490400LUSITANIAGAS">#REF!</definedName>
    <definedName name="SALCRE825490600AGRAN___AGROQ_DE_ANGOLA" localSheetId="3">#REF!</definedName>
    <definedName name="SALCRE825490600AGRAN___AGROQ_DE_ANGOLA">#REF!</definedName>
    <definedName name="SALCRE825490700AGRAN___C___ESPECIAL" localSheetId="3">#REF!</definedName>
    <definedName name="SALCRE825490700AGRAN___C___ESPECIAL">#REF!</definedName>
    <definedName name="SALCRE825490800AGRAN___C___PLAFOND_ESPECIAL" localSheetId="3">#REF!</definedName>
    <definedName name="SALCRE825490800AGRAN___C___PLAFOND_ESPECIAL">#REF!</definedName>
    <definedName name="SALCRE826000000OUTROS_DEVEDORES_E_CREDORES" localSheetId="3">#REF!</definedName>
    <definedName name="SALCRE826000000OUTROS_DEVEDORES_E_CREDORES">#REF!</definedName>
    <definedName name="SALCRE826100000FORNECEDORES_DE_IMOBILIZADO" localSheetId="3">#REF!</definedName>
    <definedName name="SALCRE826100000FORNECEDORES_DE_IMOBILIZADO">#REF!</definedName>
    <definedName name="SALCRE826101000FORNECEDORES_IMOB_C_C" localSheetId="3">#REF!</definedName>
    <definedName name="SALCRE826101000FORNECEDORES_IMOB_C_C">#REF!</definedName>
    <definedName name="SALCRE826102000FORNECEDORES_IMOB_C__SADOS_DEV" localSheetId="3">#REF!</definedName>
    <definedName name="SALCRE826102000FORNECEDORES_IMOB_C__SADOS_DEV">#REF!</definedName>
    <definedName name="SALCRE826110000FORNECEDORES_DE_IMOBILIZ_C_C" localSheetId="3">#REF!</definedName>
    <definedName name="SALCRE826110000FORNECEDORES_DE_IMOBILIZ_C_C">#REF!</definedName>
    <definedName name="SALCRE826111000FORNEC_IMOBIL_C_C_NACIONAIS" localSheetId="3">#REF!</definedName>
    <definedName name="SALCRE826111000FORNEC_IMOBIL_C_C_NACIONAIS">#REF!</definedName>
    <definedName name="SALCRE826112000FORNEC_IMOBIL_C_C_ESTRANGEIROS" localSheetId="3">#REF!</definedName>
    <definedName name="SALCRE826112000FORNEC_IMOBIL_C_C_ESTRANGEIROS">#REF!</definedName>
    <definedName name="SALCRE826130000FORNEC_C_DEP_DE_GARANTIA_IMOBI" localSheetId="3">#REF!</definedName>
    <definedName name="SALCRE826130000FORNEC_C_DEP_DE_GARANTIA_IMOBI">#REF!</definedName>
    <definedName name="SALCRE826131000FORNECED_C_DEP_GARANT_IMOB" localSheetId="3">#REF!</definedName>
    <definedName name="SALCRE826131000FORNECED_C_DEP_GARANT_IMOB">#REF!</definedName>
    <definedName name="SALCRE826132000FORNECED_C_DEP_GARANT_IMOB_MM" localSheetId="3">#REF!</definedName>
    <definedName name="SALCRE826132000FORNECED_C_DEP_GARANT_IMOB_MM">#REF!</definedName>
    <definedName name="SALCRE826180000FORNEC_C_FACT_REC_CONF_IMOB" localSheetId="3">#REF!</definedName>
    <definedName name="SALCRE826180000FORNEC_C_FACT_REC_CONF_IMOB">#REF!</definedName>
    <definedName name="SALCRE826181000FORNECED_C_FACT_REC_CONF_IMOB" localSheetId="3">#REF!</definedName>
    <definedName name="SALCRE826181000FORNECED_C_FACT_REC_CONF_IMOB">#REF!</definedName>
    <definedName name="SALCRE826190000ADIANTAM_A_FORNEC_DE_IMOBILIZ" localSheetId="3">#REF!</definedName>
    <definedName name="SALCRE826190000ADIANTAM_A_FORNEC_DE_IMOBILIZ">#REF!</definedName>
    <definedName name="SALCRE826200000PESSOAL" localSheetId="3">#REF!</definedName>
    <definedName name="SALCRE826200000PESSOAL">#REF!</definedName>
    <definedName name="SALCRE826220000REMUNER_A_PAGAR_PESSOAL" localSheetId="3">#REF!</definedName>
    <definedName name="SALCRE826220000REMUNER_A_PAGAR_PESSOAL">#REF!</definedName>
    <definedName name="SALCRE826240000ADIANTAMENTOS_AO_PESSOAL" localSheetId="3">#REF!</definedName>
    <definedName name="SALCRE826240000ADIANTAMENTOS_AO_PESSOAL">#REF!</definedName>
    <definedName name="SALCRE826240100ADT_PESS_PROPRIO_MES" localSheetId="3">#REF!</definedName>
    <definedName name="SALCRE826240100ADT_PESS_PROPRIO_MES">#REF!</definedName>
    <definedName name="SALCRE826240101ADIANTAMENTOS_PROPRIO_MES__NOR" localSheetId="3">#REF!</definedName>
    <definedName name="SALCRE826240101ADIANTAMENTOS_PROPRIO_MES__NOR">#REF!</definedName>
    <definedName name="SALCRE826240102ADIANTAMENTOS_PROPRIO_MES__CEN" localSheetId="3">#REF!</definedName>
    <definedName name="SALCRE826240102ADIANTAMENTOS_PROPRIO_MES__CEN">#REF!</definedName>
    <definedName name="SALCRE826240103ADIANTAMENTOS_PROPRIO_MES__SUL" localSheetId="3">#REF!</definedName>
    <definedName name="SALCRE826240103ADIANTAMENTOS_PROPRIO_MES__SUL">#REF!</definedName>
    <definedName name="SALCRE826240200ADT_PESS_S_FERIAS_E_NATAL" localSheetId="3">#REF!</definedName>
    <definedName name="SALCRE826240200ADT_PESS_S_FERIAS_E_NATAL">#REF!</definedName>
    <definedName name="SALCRE826240201SUB_FERIAS_E_NATAL___________N" localSheetId="3">#REF!</definedName>
    <definedName name="SALCRE826240201SUB_FERIAS_E_NATAL___________N">#REF!</definedName>
    <definedName name="SALCRE826240202SUB_FERIAS_E_NATAL___________C" localSheetId="3">#REF!</definedName>
    <definedName name="SALCRE826240202SUB_FERIAS_E_NATAL___________C">#REF!</definedName>
    <definedName name="SALCRE826240203SUB_FERIAS_E_NATAL___________S" localSheetId="3">#REF!</definedName>
    <definedName name="SALCRE826240203SUB_FERIAS_E_NATAL___________S">#REF!</definedName>
    <definedName name="SALCRE826240300ADT_PESS_PRESTAC_MENSAIS" localSheetId="3">#REF!</definedName>
    <definedName name="SALCRE826240300ADT_PESS_PRESTAC_MENSAIS">#REF!</definedName>
    <definedName name="SALCRE826240301PRESTACOES_MENSAIS_________NOR" localSheetId="3">#REF!</definedName>
    <definedName name="SALCRE826240301PRESTACOES_MENSAIS_________NOR">#REF!</definedName>
    <definedName name="SALCRE826240302PRESTACOES_MENSAIS_________CEN" localSheetId="3">#REF!</definedName>
    <definedName name="SALCRE826240302PRESTACOES_MENSAIS_________CEN">#REF!</definedName>
    <definedName name="SALCRE826240303PRESTACOES_MENSAIS_________SUL" localSheetId="3">#REF!</definedName>
    <definedName name="SALCRE826240303PRESTACOES_MENSAIS_________SUL">#REF!</definedName>
    <definedName name="SALCRE826240400ADT_PESS_AQUIS_DE_VIATURAS" localSheetId="3">#REF!</definedName>
    <definedName name="SALCRE826240400ADT_PESS_AQUIS_DE_VIATURAS">#REF!</definedName>
    <definedName name="SALCRE826240401AQUISICAO_DE_VIATURAS______NOR" localSheetId="3">#REF!</definedName>
    <definedName name="SALCRE826240401AQUISICAO_DE_VIATURAS______NOR">#REF!</definedName>
    <definedName name="SALCRE826240402AQUISICAO_DE_VIATURAS______CEN" localSheetId="3">#REF!</definedName>
    <definedName name="SALCRE826240402AQUISICAO_DE_VIATURAS______CEN">#REF!</definedName>
    <definedName name="SALCRE826240403AQUISICAO_DE_VIATURAS______SUL" localSheetId="3">#REF!</definedName>
    <definedName name="SALCRE826240403AQUISICAO_DE_VIATURAS______SUL">#REF!</definedName>
    <definedName name="SALCRE826240500ADT_PESS_RUVA" localSheetId="3">#REF!</definedName>
    <definedName name="SALCRE826240500ADT_PESS_RUVA">#REF!</definedName>
    <definedName name="SALCRE826240501RUVA_______________________NOR" localSheetId="3">#REF!</definedName>
    <definedName name="SALCRE826240501RUVA_______________________NOR">#REF!</definedName>
    <definedName name="SALCRE826240502RUVA_______________________CEN" localSheetId="3">#REF!</definedName>
    <definedName name="SALCRE826240502RUVA_______________________CEN">#REF!</definedName>
    <definedName name="SALCRE826240503RUVA_______________________SUL" localSheetId="3">#REF!</definedName>
    <definedName name="SALCRE826240503RUVA_______________________SUL">#REF!</definedName>
    <definedName name="SALCRE826240600ADT_PESS_DSP_SAUDE_PESSOAL" localSheetId="3">#REF!</definedName>
    <definedName name="SALCRE826240600ADT_PESS_DSP_SAUDE_PESSOAL">#REF!</definedName>
    <definedName name="SALCRE826240602DSP_SAUDE_PESSOAL__________CEN" localSheetId="3">#REF!</definedName>
    <definedName name="SALCRE826240602DSP_SAUDE_PESSOAL__________CEN">#REF!</definedName>
    <definedName name="SALCRE826240603DSP_SAUDE_PESSOAL__________SUL" localSheetId="3">#REF!</definedName>
    <definedName name="SALCRE826240603DSP_SAUDE_PESSOAL__________SUL">#REF!</definedName>
    <definedName name="SALCRE826240700ADT_PESS_DSP_SAUDE_FAMIL" localSheetId="3">#REF!</definedName>
    <definedName name="SALCRE826240700ADT_PESS_DSP_SAUDE_FAMIL">#REF!</definedName>
    <definedName name="SALCRE826240701DSP_SAUDE_FAMILIARES_______NOR" localSheetId="3">#REF!</definedName>
    <definedName name="SALCRE826240701DSP_SAUDE_FAMILIARES_______NOR">#REF!</definedName>
    <definedName name="SALCRE826240702DSP_SAUDE_FAMILIARES_______CEN" localSheetId="3">#REF!</definedName>
    <definedName name="SALCRE826240702DSP_SAUDE_FAMILIARES_______CEN">#REF!</definedName>
    <definedName name="SALCRE826240703DSP_SAUDE_FAMILIARES_______SUL" localSheetId="3">#REF!</definedName>
    <definedName name="SALCRE826240703DSP_SAUDE_FAMILIARES_______SUL">#REF!</definedName>
    <definedName name="SALCRE826240800ADT_PESS_PLANO_DEFECIENTES" localSheetId="3">#REF!</definedName>
    <definedName name="SALCRE826240800ADT_PESS_PLANO_DEFECIENTES">#REF!</definedName>
    <definedName name="SALCRE826240801PLANO_DEFECIENTES__________NOR" localSheetId="3">#REF!</definedName>
    <definedName name="SALCRE826240801PLANO_DEFECIENTES__________NOR">#REF!</definedName>
    <definedName name="SALCRE826240802PLANO_DEFECIENTES__________CEN" localSheetId="3">#REF!</definedName>
    <definedName name="SALCRE826240802PLANO_DEFECIENTES__________CEN">#REF!</definedName>
    <definedName name="SALCRE826240803PLANO_DEFECIENTES__________SUL" localSheetId="3">#REF!</definedName>
    <definedName name="SALCRE826240803PLANO_DEFECIENTES__________SUL">#REF!</definedName>
    <definedName name="SALCRE826240900ADT_PESS_HABITACAO" localSheetId="3">#REF!</definedName>
    <definedName name="SALCRE826240900ADT_PESS_HABITACAO">#REF!</definedName>
    <definedName name="SALCRE826240901HABITACAO__________________NOR" localSheetId="3">#REF!</definedName>
    <definedName name="SALCRE826240901HABITACAO__________________NOR">#REF!</definedName>
    <definedName name="SALCRE826240902HABITACAO__________________CEN" localSheetId="3">#REF!</definedName>
    <definedName name="SALCRE826240902HABITACAO__________________CEN">#REF!</definedName>
    <definedName name="SALCRE826240903HABITACAO__________________SUL" localSheetId="3">#REF!</definedName>
    <definedName name="SALCRE826240903HABITACAO__________________SUL">#REF!</definedName>
    <definedName name="SALCRE826241000ADT_PESS_AUTO_CONSTRUCAO" localSheetId="3">#REF!</definedName>
    <definedName name="SALCRE826241000ADT_PESS_AUTO_CONSTRUCAO">#REF!</definedName>
    <definedName name="SALCRE826241002AUTO_CONSTRUCAO____________CEN" localSheetId="3">#REF!</definedName>
    <definedName name="SALCRE826241002AUTO_CONSTRUCAO____________CEN">#REF!</definedName>
    <definedName name="SALCRE826241003AUTO_CONSTRUCAO____________SUL" localSheetId="3">#REF!</definedName>
    <definedName name="SALCRE826241003AUTO_CONSTRUCAO____________SUL">#REF!</definedName>
    <definedName name="SALCRE826241100ADT_PESS_VENDA_CASAS_SINES" localSheetId="3">#REF!</definedName>
    <definedName name="SALCRE826241100ADT_PESS_VENDA_CASAS_SINES">#REF!</definedName>
    <definedName name="SALCRE826241101VENDA_CASAS_SINES__________NOR" localSheetId="3">#REF!</definedName>
    <definedName name="SALCRE826241101VENDA_CASAS_SINES__________NOR">#REF!</definedName>
    <definedName name="SALCRE826241102VENDA_CASAS_SINES__________CEN" localSheetId="3">#REF!</definedName>
    <definedName name="SALCRE826241102VENDA_CASAS_SINES__________CEN">#REF!</definedName>
    <definedName name="SALCRE826241103VENDA_CASAS_SINES__________SUL" localSheetId="3">#REF!</definedName>
    <definedName name="SALCRE826241103VENDA_CASAS_SINES__________SUL">#REF!</definedName>
    <definedName name="SALCRE826241200ADT_PESS_SEGUR_VND_CASAS_SINES" localSheetId="3">#REF!</definedName>
    <definedName name="SALCRE826241200ADT_PESS_SEGUR_VND_CASAS_SINES">#REF!</definedName>
    <definedName name="SALCRE826241201SEG_VENDA_CASAS_SINES______NOR" localSheetId="3">#REF!</definedName>
    <definedName name="SALCRE826241201SEG_VENDA_CASAS_SINES______NOR">#REF!</definedName>
    <definedName name="SALCRE826241202SEG_VENDA_CASAS_SINES______CEN" localSheetId="3">#REF!</definedName>
    <definedName name="SALCRE826241202SEG_VENDA_CASAS_SINES______CEN">#REF!</definedName>
    <definedName name="SALCRE826241203SEG_VENDA_CASAS_SINES______SUL" localSheetId="3">#REF!</definedName>
    <definedName name="SALCRE826241203SEG_VENDA_CASAS_SINES______SUL">#REF!</definedName>
    <definedName name="SALCRE826241400ADT_PESS_JUROS_DE_EMPRESTIMOS" localSheetId="3">#REF!</definedName>
    <definedName name="SALCRE826241400ADT_PESS_JUROS_DE_EMPRESTIMOS">#REF!</definedName>
    <definedName name="SALCRE826241401JUROS_DE_EMPRESTIMOS_______NOR" localSheetId="3">#REF!</definedName>
    <definedName name="SALCRE826241401JUROS_DE_EMPRESTIMOS_______NOR">#REF!</definedName>
    <definedName name="SALCRE826241402JUROS_DE_EMPRESTIMOS_______CEN" localSheetId="3">#REF!</definedName>
    <definedName name="SALCRE826241402JUROS_DE_EMPRESTIMOS_______CEN">#REF!</definedName>
    <definedName name="SALCRE826241403JUROS_DE_EMPRESTIMOS_______SUL" localSheetId="3">#REF!</definedName>
    <definedName name="SALCRE826241403JUROS_DE_EMPRESTIMOS_______SUL">#REF!</definedName>
    <definedName name="SALCRE826241800ADT_PESS_SUBS_ANTECIP_OCUPACAO" localSheetId="3">#REF!</definedName>
    <definedName name="SALCRE826241800ADT_PESS_SUBS_ANTECIP_OCUPACAO">#REF!</definedName>
    <definedName name="SALCRE826241801ADT_PESS_SUBS_ANTECIP_OCUPACAO" localSheetId="3">#REF!</definedName>
    <definedName name="SALCRE826241801ADT_PESS_SUBS_ANTECIP_OCUPACAO">#REF!</definedName>
    <definedName name="SALCRE826241900ADT_PESS_OUTROS_ADIANTAMENTOS" localSheetId="3">#REF!</definedName>
    <definedName name="SALCRE826241900ADT_PESS_OUTROS_ADIANTAMENTOS">#REF!</definedName>
    <definedName name="SALCRE826241902OUTROS_ADIANTAMENTOS_______CEN" localSheetId="3">#REF!</definedName>
    <definedName name="SALCRE826241902OUTROS_ADIANTAMENTOS_______CEN">#REF!</definedName>
    <definedName name="SALCRE826241903OUTROS_ADIANTAMENTOS_______SUL" localSheetId="3">#REF!</definedName>
    <definedName name="SALCRE826241903OUTROS_ADIANTAMENTOS_______SUL">#REF!</definedName>
    <definedName name="SALCRE826250000CAUCOES_DOS_ORG_SOCIAIS" localSheetId="3">#REF!</definedName>
    <definedName name="SALCRE826250000CAUCOES_DOS_ORG_SOCIAIS">#REF!</definedName>
    <definedName name="SALCRE826260000CAUCOES_DO_PESSOAL" localSheetId="3">#REF!</definedName>
    <definedName name="SALCRE826260000CAUCOES_DO_PESSOAL">#REF!</definedName>
    <definedName name="SALCRE826290000OUT_OPERCACOES_COM_PESSOAL" localSheetId="3">#REF!</definedName>
    <definedName name="SALCRE826290000OUT_OPERCACOES_COM_PESSOAL">#REF!</definedName>
    <definedName name="SALCRE826290100ABONOS_DE_FAMILIA" localSheetId="3">#REF!</definedName>
    <definedName name="SALCRE826290100ABONOS_DE_FAMILIA">#REF!</definedName>
    <definedName name="SALCRE826290200QUOTIZACOES_DO_G_D_PETROGAL" localSheetId="3">#REF!</definedName>
    <definedName name="SALCRE826290200QUOTIZACOES_DO_G_D_PETROGAL">#REF!</definedName>
    <definedName name="SALCRE826290201QUOTIZACOES_DO_G_D_P_______NOR" localSheetId="3">#REF!</definedName>
    <definedName name="SALCRE826290201QUOTIZACOES_DO_G_D_P_______NOR">#REF!</definedName>
    <definedName name="SALCRE826290202QUOTIZACOES_DO_G_D_P_______CEN" localSheetId="3">#REF!</definedName>
    <definedName name="SALCRE826290202QUOTIZACOES_DO_G_D_P_______CEN">#REF!</definedName>
    <definedName name="SALCRE826290203QUOTIZACOES_DO_G_D_P_______SUL" localSheetId="3">#REF!</definedName>
    <definedName name="SALCRE826290203QUOTIZACOES_DO_G_D_P_______SUL">#REF!</definedName>
    <definedName name="SALCRE826290300QUOTIZ_DA_ASSOC_DOS_REFORMADOS" localSheetId="3">#REF!</definedName>
    <definedName name="SALCRE826290300QUOTIZ_DA_ASSOC_DOS_REFORMADOS">#REF!</definedName>
    <definedName name="SALCRE826290301QUOTIZ_DA_ASSOC_REFORMADOS_NOR" localSheetId="3">#REF!</definedName>
    <definedName name="SALCRE826290301QUOTIZ_DA_ASSOC_REFORMADOS_NOR">#REF!</definedName>
    <definedName name="SALCRE826290302QUOTIZ_DA_ASSOC_REFORMADOS_CEN" localSheetId="3">#REF!</definedName>
    <definedName name="SALCRE826290302QUOTIZ_DA_ASSOC_REFORMADOS_CEN">#REF!</definedName>
    <definedName name="SALCRE826290303QUOTIZ_DA_ASSOC_REFORMADOS_SUL" localSheetId="3">#REF!</definedName>
    <definedName name="SALCRE826290303QUOTIZ_DA_ASSOC_REFORMADOS_SUL">#REF!</definedName>
    <definedName name="SALCRE826290400RECIBOS_DA_COOPERATIVA" localSheetId="3">#REF!</definedName>
    <definedName name="SALCRE826290400RECIBOS_DA_COOPERATIVA">#REF!</definedName>
    <definedName name="SALCRE826290402RECIBOS_DA_COOPERATIVA_____CEN" localSheetId="3">#REF!</definedName>
    <definedName name="SALCRE826290402RECIBOS_DA_COOPERATIVA_____CEN">#REF!</definedName>
    <definedName name="SALCRE826290500BAIRROS_SOCIAIS" localSheetId="3">#REF!</definedName>
    <definedName name="SALCRE826290500BAIRROS_SOCIAIS">#REF!</definedName>
    <definedName name="SALCRE826290502BAIRROS_SOCIAIS____________CEN" localSheetId="3">#REF!</definedName>
    <definedName name="SALCRE826290502BAIRROS_SOCIAIS____________CEN">#REF!</definedName>
    <definedName name="SALCRE826290504BAIRROS_SOCIAIS_VAL_REGULARIZA" localSheetId="3">#REF!</definedName>
    <definedName name="SALCRE826290504BAIRROS_SOCIAIS_VAL_REGULARIZA">#REF!</definedName>
    <definedName name="SALCRE826290600VENDA_DE_PRODUTOS_PETROGAL" localSheetId="3">#REF!</definedName>
    <definedName name="SALCRE826290600VENDA_DE_PRODUTOS_PETROGAL">#REF!</definedName>
    <definedName name="SALCRE826290602VENDA_DE_PROD_PETROGAL_____CEN" localSheetId="3">#REF!</definedName>
    <definedName name="SALCRE826290602VENDA_DE_PROD_PETROGAL_____CEN">#REF!</definedName>
    <definedName name="SALCRE826290603VENDA_DE_PROD_PETROGAL_____SUL" localSheetId="3">#REF!</definedName>
    <definedName name="SALCRE826290603VENDA_DE_PROD_PETROGAL_____SUL">#REF!</definedName>
    <definedName name="SALCRE826290700SEGUROS_PETROGAL" localSheetId="3">#REF!</definedName>
    <definedName name="SALCRE826290700SEGUROS_PETROGAL">#REF!</definedName>
    <definedName name="SALCRE826290800GRUPO_DESPORTIVO_PETROGAL" localSheetId="3">#REF!</definedName>
    <definedName name="SALCRE826290800GRUPO_DESPORTIVO_PETROGAL">#REF!</definedName>
    <definedName name="SALCRE826290801SEGUROS_G_D_PETROGAL_______NOR" localSheetId="3">#REF!</definedName>
    <definedName name="SALCRE826290801SEGUROS_G_D_PETROGAL_______NOR">#REF!</definedName>
    <definedName name="SALCRE826290802SEGUROS_G_D_PETROGAL_______CEN" localSheetId="3">#REF!</definedName>
    <definedName name="SALCRE826290802SEGUROS_G_D_PETROGAL_______CEN">#REF!</definedName>
    <definedName name="SALCRE826290803SEGUROS_G_D_PETROGAL_______SUL" localSheetId="3">#REF!</definedName>
    <definedName name="SALCRE826290803SEGUROS_G_D_PETROGAL_______SUL">#REF!</definedName>
    <definedName name="SALCRE826290804PERIODIZACAO_C__G_D_PETROGAL" localSheetId="3">#REF!</definedName>
    <definedName name="SALCRE826290804PERIODIZACAO_C__G_D_PETROGAL">#REF!</definedName>
    <definedName name="SALCRE826290900REMUNER_E_ENCARG_A_REGULARIZAR" localSheetId="3">#REF!</definedName>
    <definedName name="SALCRE826290900REMUNER_E_ENCARG_A_REGULARIZAR">#REF!</definedName>
    <definedName name="SALCRE826290901REMUN_E_ENC_A_REGULARIZAR__NOR" localSheetId="3">#REF!</definedName>
    <definedName name="SALCRE826290901REMUN_E_ENC_A_REGULARIZAR__NOR">#REF!</definedName>
    <definedName name="SALCRE826290902REMUN_E_ENC_A_REGULARIZAR__CEN" localSheetId="3">#REF!</definedName>
    <definedName name="SALCRE826290902REMUN_E_ENC_A_REGULARIZAR__CEN">#REF!</definedName>
    <definedName name="SALCRE826290903REMUN_E_ENC_A_REGULARIZAR__SUL" localSheetId="3">#REF!</definedName>
    <definedName name="SALCRE826290903REMUN_E_ENC_A_REGULARIZAR__SUL">#REF!</definedName>
    <definedName name="SALCRE826291000DESCONTOS_DA_FUNCAO_PUBLICA" localSheetId="3">#REF!</definedName>
    <definedName name="SALCRE826291000DESCONTOS_DA_FUNCAO_PUBLICA">#REF!</definedName>
    <definedName name="SALCRE826291100PLANO_COMPLEM_DE_REFORMA" localSheetId="3">#REF!</definedName>
    <definedName name="SALCRE826291100PLANO_COMPLEM_DE_REFORMA">#REF!</definedName>
    <definedName name="SALCRE826291110PLANO_C_REFORMA_EX_ASSOC_AFRIC" localSheetId="3">#REF!</definedName>
    <definedName name="SALCRE826291110PLANO_C_REFORMA_EX_ASSOC_AFRIC">#REF!</definedName>
    <definedName name="SALCRE826291300REGULARIZACAO_CONTAS_PESSOAL" localSheetId="3">#REF!</definedName>
    <definedName name="SALCRE826291300REGULARIZACAO_CONTAS_PESSOAL">#REF!</definedName>
    <definedName name="SALCRE826291301OUT_CONTAS_PESSOAL_REGUL___NOR" localSheetId="3">#REF!</definedName>
    <definedName name="SALCRE826291301OUT_CONTAS_PESSOAL_REGUL___NOR">#REF!</definedName>
    <definedName name="SALCRE826291302OUT_CONTAS_PESSOAL_REGUL___CEN" localSheetId="3">#REF!</definedName>
    <definedName name="SALCRE826291302OUT_CONTAS_PESSOAL_REGUL___CEN">#REF!</definedName>
    <definedName name="SALCRE826291303OUT_CONTAS_PESSOAL_REGUL___SUL" localSheetId="3">#REF!</definedName>
    <definedName name="SALCRE826291303OUT_CONTAS_PESSOAL_REGUL___SUL">#REF!</definedName>
    <definedName name="SALCRE826291304OUT_CONTAS_PESSOAL_REGUL___GER" localSheetId="3">#REF!</definedName>
    <definedName name="SALCRE826291304OUT_CONTAS_PESSOAL_REGUL___GER">#REF!</definedName>
    <definedName name="SALCRE826291400DESCONTOS_JUDICIAIS" localSheetId="3">#REF!</definedName>
    <definedName name="SALCRE826291400DESCONTOS_JUDICIAIS">#REF!</definedName>
    <definedName name="SALCRE826291401DESC_JUDICIAIS_____________NOR" localSheetId="3">#REF!</definedName>
    <definedName name="SALCRE826291401DESC_JUDICIAIS_____________NOR">#REF!</definedName>
    <definedName name="SALCRE826291402DESC_JUDICIAIS_____________CEN" localSheetId="3">#REF!</definedName>
    <definedName name="SALCRE826291402DESC_JUDICIAIS_____________CEN">#REF!</definedName>
    <definedName name="SALCRE826291403DESC_JUDICIAIS_____________SUL" localSheetId="3">#REF!</definedName>
    <definedName name="SALCRE826291403DESC_JUDICIAIS_____________SUL">#REF!</definedName>
    <definedName name="SALCRE826291500SENHAS_DE_TAXAS_MODERADORAS" localSheetId="3">#REF!</definedName>
    <definedName name="SALCRE826291500SENHAS_DE_TAXAS_MODERADORAS">#REF!</definedName>
    <definedName name="SALCRE826291502SENHAS_TX_MODERADORAS__CEN" localSheetId="3">#REF!</definedName>
    <definedName name="SALCRE826291502SENHAS_TX_MODERADORAS__CEN">#REF!</definedName>
    <definedName name="SALCRE826291503SENHAS_TX_MODERADORAS__SUL" localSheetId="3">#REF!</definedName>
    <definedName name="SALCRE826291503SENHAS_TX_MODERADORAS__SUL">#REF!</definedName>
    <definedName name="SALCRE826291600VENDAS_C__CARTAO_GALP" localSheetId="3">#REF!</definedName>
    <definedName name="SALCRE826291600VENDAS_C__CARTAO_GALP">#REF!</definedName>
    <definedName name="SALCRE826291601VENDAS_C_CARTAO_GALP__NOR" localSheetId="3">#REF!</definedName>
    <definedName name="SALCRE826291601VENDAS_C_CARTAO_GALP__NOR">#REF!</definedName>
    <definedName name="SALCRE826291602VENDAS_C_CARTAO_GALP__CEN" localSheetId="3">#REF!</definedName>
    <definedName name="SALCRE826291602VENDAS_C_CARTAO_GALP__CEN">#REF!</definedName>
    <definedName name="SALCRE826291603VENDAS_C_CARTAO_GALP__SUL" localSheetId="3">#REF!</definedName>
    <definedName name="SALCRE826291603VENDAS_C_CARTAO_GALP__SUL">#REF!</definedName>
    <definedName name="SALCRE826291700UTILIZACAO_VIATURAS" localSheetId="3">#REF!</definedName>
    <definedName name="SALCRE826291700UTILIZACAO_VIATURAS">#REF!</definedName>
    <definedName name="SALCRE826291701UTILIZACAO_VIATURAS_NOR" localSheetId="3">#REF!</definedName>
    <definedName name="SALCRE826291701UTILIZACAO_VIATURAS_NOR">#REF!</definedName>
    <definedName name="SALCRE826291702UTILIZACAO_VIATURAS_CEN" localSheetId="3">#REF!</definedName>
    <definedName name="SALCRE826291702UTILIZACAO_VIATURAS_CEN">#REF!</definedName>
    <definedName name="SALCRE826291703UTILIZACAO_VIATURAS_SUL" localSheetId="3">#REF!</definedName>
    <definedName name="SALCRE826291703UTILIZACAO_VIATURAS_SUL">#REF!</definedName>
    <definedName name="SALCRE826291800AQUISICAO_VIATURAS_AVP" localSheetId="3">#REF!</definedName>
    <definedName name="SALCRE826291800AQUISICAO_VIATURAS_AVP">#REF!</definedName>
    <definedName name="SALCRE826291801AQUISICAO_VIATURAS_AVP_NOR" localSheetId="3">#REF!</definedName>
    <definedName name="SALCRE826291801AQUISICAO_VIATURAS_AVP_NOR">#REF!</definedName>
    <definedName name="SALCRE826291802AQUISICAO_VIATURAS_AVP_CEN" localSheetId="3">#REF!</definedName>
    <definedName name="SALCRE826291802AQUISICAO_VIATURAS_AVP_CEN">#REF!</definedName>
    <definedName name="SALCRE826291803AQUISICAO_VIATURAS_AVP_SUL" localSheetId="3">#REF!</definedName>
    <definedName name="SALCRE826291803AQUISICAO_VIATURAS_AVP_SUL">#REF!</definedName>
    <definedName name="SALCRE826300000SINDICATOS" localSheetId="3">#REF!</definedName>
    <definedName name="SALCRE826300000SINDICATOS">#REF!</definedName>
    <definedName name="SALCRE826310000SINDICATOS" localSheetId="3">#REF!</definedName>
    <definedName name="SALCRE826310000SINDICATOS">#REF!</definedName>
    <definedName name="SALCRE826500000CREDORES_SUBSCR_NAO_LIBERADAS" localSheetId="3">#REF!</definedName>
    <definedName name="SALCRE826500000CREDORES_SUBSCR_NAO_LIBERADAS">#REF!</definedName>
    <definedName name="salcre826500300_Portgas" localSheetId="3">#REF!</definedName>
    <definedName name="salcre826500300_Portgas">#REF!</definedName>
    <definedName name="SALCRE826500300PORTGAS_SOC_PROD_DIST_GAS_SA" localSheetId="3">#REF!</definedName>
    <definedName name="SALCRE826500300PORTGAS_SOC_PROD_DIST_GAS_SA">#REF!</definedName>
    <definedName name="SALCRE826500600SETGAS_SOC_PROD_DISTRIB_GAS" localSheetId="3">#REF!</definedName>
    <definedName name="SALCRE826500600SETGAS_SOC_PROD_DISTRIB_GAS">#REF!</definedName>
    <definedName name="SALCRE826501000CLC_COMP_LOGIST_COMBUSTIVEIS" localSheetId="3">#REF!</definedName>
    <definedName name="SALCRE826501000CLC_COMP_LOGIST_COMBUSTIVEIS">#REF!</definedName>
    <definedName name="SALCRE826501100PETROGAL_ESPANHOLA_SA" localSheetId="3">#REF!</definedName>
    <definedName name="SALCRE826501100PETROGAL_ESPANHOLA_SA">#REF!</definedName>
    <definedName name="SALCRE826501200SONANGALP_C__CAPITAL" localSheetId="3">#REF!</definedName>
    <definedName name="SALCRE826501200SONANGALP_C__CAPITAL">#REF!</definedName>
    <definedName name="SALCRE826501201SONANGALP_REC_PT_AV_BRA_LUANDA" localSheetId="3">#REF!</definedName>
    <definedName name="SALCRE826501201SONANGALP_REC_PT_AV_BRA_LUANDA">#REF!</definedName>
    <definedName name="SALCRE826501202SONANGALP_REC_PT_AVAL___LUANDA" localSheetId="3">#REF!</definedName>
    <definedName name="SALCRE826501202SONANGALP_REC_PT_AVAL___LUANDA">#REF!</definedName>
    <definedName name="SALCRE826501203SONANGALP_REC_MAT_ENVIADO" localSheetId="3">#REF!</definedName>
    <definedName name="SALCRE826501203SONANGALP_REC_MAT_ENVIADO">#REF!</definedName>
    <definedName name="salcre826501400_Petrogal_Angola" localSheetId="3">#REF!</definedName>
    <definedName name="salcre826501400_Petrogal_Angola">#REF!</definedName>
    <definedName name="SALCRE826501400PETROGAL_ANGOLA__LDA" localSheetId="3">#REF!</definedName>
    <definedName name="SALCRE826501400PETROGAL_ANGOLA__LDA">#REF!</definedName>
    <definedName name="salcre826501500_Petrogal_Acores" localSheetId="3">#REF!</definedName>
    <definedName name="salcre826501500_Petrogal_Acores">#REF!</definedName>
    <definedName name="SALCRE826501500PETROGAL_A_ORES__LDA" localSheetId="3">#REF!</definedName>
    <definedName name="SALCRE826501500PETROGAL_A_ORES__LDA">#REF!</definedName>
    <definedName name="salcre826501600_Petrogal_Madeira" localSheetId="3">#REF!</definedName>
    <definedName name="salcre826501600_Petrogal_Madeira">#REF!</definedName>
    <definedName name="SALCRE826501600PETROGAL_MADEIRA__LDA" localSheetId="3">#REF!</definedName>
    <definedName name="SALCRE826501600PETROGAL_MADEIRA__LDA">#REF!</definedName>
    <definedName name="SALCRE826501700PETROFORMA_PET_FORMACAO_SA" localSheetId="3">#REF!</definedName>
    <definedName name="SALCRE826501700PETROFORMA_PET_FORMACAO_SA">#REF!</definedName>
    <definedName name="SALCRE826501800PETROGAL_GUINE_BISSAU_LDA" localSheetId="3">#REF!</definedName>
    <definedName name="SALCRE826501800PETROGAL_GUINE_BISSAU_LDA">#REF!</definedName>
    <definedName name="SALCRE826501900SOPOR___SOC_DIST_COMB_SA" localSheetId="3">#REF!</definedName>
    <definedName name="SALCRE826501900SOPOR___SOC_DIST_COMB_SA">#REF!</definedName>
    <definedName name="SALCRE826600000OBRIGACIONISTAS" localSheetId="3">#REF!</definedName>
    <definedName name="SALCRE826600000OBRIGACIONISTAS">#REF!</definedName>
    <definedName name="SALCRE826600800AMORT_E_JUR_OBRIG_INT_1985" localSheetId="3">#REF!</definedName>
    <definedName name="SALCRE826600800AMORT_E_JUR_OBRIG_INT_1985">#REF!</definedName>
    <definedName name="SALCRE826600804AMORT_OBRIG_INT_1985_SORT_04" localSheetId="3">#REF!</definedName>
    <definedName name="SALCRE826600804AMORT_OBRIG_INT_1985_SORT_04">#REF!</definedName>
    <definedName name="SALCRE826600847JUROS_OBRIG_INT_1985_CUP_07" localSheetId="3">#REF!</definedName>
    <definedName name="SALCRE826600847JUROS_OBRIG_INT_1985_CUP_07">#REF!</definedName>
    <definedName name="SALCRE826600850JUROS_OBRIG_INT_1985_CUP_10" localSheetId="3">#REF!</definedName>
    <definedName name="SALCRE826600850JUROS_OBRIG_INT_1985_CUP_10">#REF!</definedName>
    <definedName name="SALCRE826610000OBRIGACIONISTAS_C_SUBSCRICAO" localSheetId="3">#REF!</definedName>
    <definedName name="SALCRE826610000OBRIGACIONISTAS_C_SUBSCRICAO">#REF!</definedName>
    <definedName name="SALCRE826610200OBRIGACOES_SUBSCRITAS_PETROG_9" localSheetId="3">#REF!</definedName>
    <definedName name="SALCRE826610200OBRIGACOES_SUBSCRITAS_PETROG_9">#REF!</definedName>
    <definedName name="SALCRE826610300OBRIGACOES_SUBSCRITAS_PETROG_9" localSheetId="3">#REF!</definedName>
    <definedName name="SALCRE826610300OBRIGACOES_SUBSCRITAS_PETROG_9">#REF!</definedName>
    <definedName name="SALCRE826700000CONSULT_ASSESS_E_INTERMEDIAR" localSheetId="3">#REF!</definedName>
    <definedName name="SALCRE826700000CONSULT_ASSESS_E_INTERMEDIAR">#REF!</definedName>
    <definedName name="SALCRE826710000REVENDORES_DE_GAS_CANALIZADO" localSheetId="3">#REF!</definedName>
    <definedName name="SALCRE826710000REVENDORES_DE_GAS_CANALIZADO">#REF!</definedName>
    <definedName name="SALCRE826720000INTERMEDIARIOS_E_COMISSIONISTA" localSheetId="3">#REF!</definedName>
    <definedName name="SALCRE826720000INTERMEDIARIOS_E_COMISSIONISTA">#REF!</definedName>
    <definedName name="SALCRE826730000REVENDEDORES_GAS_CANALIZADO_VE" localSheetId="3">#REF!</definedName>
    <definedName name="SALCRE826730000REVENDEDORES_GAS_CANALIZADO_VE">#REF!</definedName>
    <definedName name="SALCRE826800000DEVEDORES_CREDORES_DIVERSOS" localSheetId="3">#REF!</definedName>
    <definedName name="SALCRE826800000DEVEDORES_CREDORES_DIVERSOS">#REF!</definedName>
    <definedName name="SALCRE826810000DEVEDORES_E_CREDORES_DIV_C_C" localSheetId="3">#REF!</definedName>
    <definedName name="SALCRE826810000DEVEDORES_E_CREDORES_DIV_C_C">#REF!</definedName>
    <definedName name="SALCRE826811000DIF_DE_CAMBIO_REF_A_CONTA_2681" localSheetId="3">#REF!</definedName>
    <definedName name="SALCRE826811000DIF_DE_CAMBIO_REF_A_CONTA_2681">#REF!</definedName>
    <definedName name="SALCRE826812000DIF_CAMBIO_FORNEC" localSheetId="3">#REF!</definedName>
    <definedName name="SALCRE826812000DIF_CAMBIO_FORNEC">#REF!</definedName>
    <definedName name="SALCRE826820000ORGANISMOS_ADMINISTRATIVOS_C_C" localSheetId="3">#REF!</definedName>
    <definedName name="SALCRE826820000ORGANISMOS_ADMINISTRATIVOS_C_C">#REF!</definedName>
    <definedName name="SALCRE826830000ORGANISMOS_ADMINISTR_OUT_OPER" localSheetId="3">#REF!</definedName>
    <definedName name="SALCRE826830000ORGANISMOS_ADMINISTR_OUT_OPER">#REF!</definedName>
    <definedName name="SALCRE826830100FUNDO_REGIONAL_ABAST_ACORES" localSheetId="3">#REF!</definedName>
    <definedName name="SALCRE826830100FUNDO_REGIONAL_ABAST_ACORES">#REF!</definedName>
    <definedName name="SALCRE826830101DIF_PRECO_COMBUSTIVEIS" localSheetId="3">#REF!</definedName>
    <definedName name="SALCRE826830101DIF_PRECO_COMBUSTIVEIS">#REF!</definedName>
    <definedName name="SALCRE826830102DIF_PRECO_GAS" localSheetId="3">#REF!</definedName>
    <definedName name="SALCRE826830102DIF_PRECO_GAS">#REF!</definedName>
    <definedName name="SALCRE826830103DIF_FRETE_G.P.L." localSheetId="3">#REF!</definedName>
    <definedName name="SALCRE826830103DIF_FRETE_G.P.L.">#REF!</definedName>
    <definedName name="SALCRE826830200DIR_REG_C_IND___MADEIRA" localSheetId="3">#REF!</definedName>
    <definedName name="SALCRE826830200DIR_REG_C_IND___MADEIRA">#REF!</definedName>
    <definedName name="SALCRE826830202DIF_PRECO_G.P.L." localSheetId="3">#REF!</definedName>
    <definedName name="SALCRE826830202DIF_PRECO_G.P.L.">#REF!</definedName>
    <definedName name="SALCRE826840000DEVEDORES_CREDORES_P__CAUCOES" localSheetId="3">#REF!</definedName>
    <definedName name="SALCRE826840000DEVEDORES_CREDORES_P__CAUCOES">#REF!</definedName>
    <definedName name="SALCRE826840100CAUCOES_E_GARANTIAS_PRESTADAS" localSheetId="3">#REF!</definedName>
    <definedName name="SALCRE826840100CAUCOES_E_GARANTIAS_PRESTADAS">#REF!</definedName>
    <definedName name="SALCRE826840101CAPITANIA_PORTO_DE_LEIXOES" localSheetId="3">#REF!</definedName>
    <definedName name="SALCRE826840101CAPITANIA_PORTO_DE_LEIXOES">#REF!</definedName>
    <definedName name="SALCRE826840105SERVICOS_MUNICIP_DE_COIMBRA" localSheetId="3">#REF!</definedName>
    <definedName name="SALCRE826840105SERVICOS_MUNICIP_DE_COIMBRA">#REF!</definedName>
    <definedName name="SALCRE826840106SERV_MUN_AGUAS_SANEAM_PORTO" localSheetId="3">#REF!</definedName>
    <definedName name="SALCRE826840106SERV_MUN_AGUAS_SANEAM_PORTO">#REF!</definedName>
    <definedName name="SALCRE826840108ESCOLA_PREPARATORIA_VIATODOS" localSheetId="3">#REF!</definedName>
    <definedName name="SALCRE826840108ESCOLA_PREPARATORIA_VIATODOS">#REF!</definedName>
    <definedName name="SALCRE826840109SERV_MUNIC_AGUA_SAN_MATOSINHOS" localSheetId="3">#REF!</definedName>
    <definedName name="SALCRE826840109SERV_MUNIC_AGUA_SAN_MATOSINHOS">#REF!</definedName>
    <definedName name="SALCRE826840110ELECTRICIDADE_PORTUGAL_EP_EDP" localSheetId="3">#REF!</definedName>
    <definedName name="SALCRE826840110ELECTRICIDADE_PORTUGAL_EP_EDP">#REF!</definedName>
    <definedName name="SALCRE826840112CTT_TLP_DIR_REG_CORREIO_SUL" localSheetId="3">#REF!</definedName>
    <definedName name="SALCRE826840112CTT_TLP_DIR_REG_CORREIO_SUL">#REF!</definedName>
    <definedName name="SALCRE826840113PENS_V.S.LUCAS_CGD" localSheetId="3">#REF!</definedName>
    <definedName name="SALCRE826840113PENS_V.S.LUCAS_CGD">#REF!</definedName>
    <definedName name="SALCRE826840114ACCOES_JUDICIAIS_EM_CURSO" localSheetId="3">#REF!</definedName>
    <definedName name="SALCRE826840114ACCOES_JUDICIAIS_EM_CURSO">#REF!</definedName>
    <definedName name="SALCRE826840115MINIST_COMERC_TURISMO_ANGOLA" localSheetId="3">#REF!</definedName>
    <definedName name="SALCRE826840115MINIST_COMERC_TURISMO_ANGOLA">#REF!</definedName>
    <definedName name="SALCRE826840116GAR_F_MAGALHAES_M_D_PEREIRA_LD" localSheetId="3">#REF!</definedName>
    <definedName name="SALCRE826840116GAR_F_MAGALHAES_M_D_PEREIRA_LD">#REF!</definedName>
    <definedName name="SALCRE826840119TRIBUNAL_JUDICIAL_DA_GOLEGA" localSheetId="3">#REF!</definedName>
    <definedName name="SALCRE826840119TRIBUNAL_JUDICIAL_DA_GOLEGA">#REF!</definedName>
    <definedName name="SALCRE826840121CAMARA_MUNICIPAL_DE_VISEU" localSheetId="3">#REF!</definedName>
    <definedName name="SALCRE826840121CAMARA_MUNICIPAL_DE_VISEU">#REF!</definedName>
    <definedName name="SALCRE826840122AGRAN_CONTA_CAUCAO_ADMINISTRAD" localSheetId="3">#REF!</definedName>
    <definedName name="SALCRE826840122AGRAN_CONTA_CAUCAO_ADMINISTRAD">#REF!</definedName>
    <definedName name="SALCRE826840123EMP_ELECTRICIDADE_ACORES" localSheetId="3">#REF!</definedName>
    <definedName name="SALCRE826840123EMP_ELECTRICIDADE_ACORES">#REF!</definedName>
    <definedName name="SALCRE826840124EMPARQUE___DIR_C_GALP_QUIMICOS" localSheetId="3">#REF!</definedName>
    <definedName name="SALCRE826840124EMPARQUE___DIR_C_GALP_QUIMICOS">#REF!</definedName>
    <definedName name="SALCRE826840125ESLI___DIR_S_CONT_TESOURARIA" localSheetId="3">#REF!</definedName>
    <definedName name="SALCRE826840125ESLI___DIR_S_CONT_TESOURARIA">#REF!</definedName>
    <definedName name="SALCRE826840126EMPARQUE___DIR_SERV_JURIDICOS" localSheetId="3">#REF!</definedName>
    <definedName name="SALCRE826840126EMPARQUE___DIR_SERV_JURIDICOS">#REF!</definedName>
    <definedName name="SALCRE826840127EMPARQUE___DIR_C_GALP_COMBUSTI" localSheetId="3">#REF!</definedName>
    <definedName name="SALCRE826840127EMPARQUE___DIR_C_GALP_COMBUSTI">#REF!</definedName>
    <definedName name="SALCRE826840128EMPARQUE___DIR_SERV_GESTAO_RIS" localSheetId="3">#REF!</definedName>
    <definedName name="SALCRE826840128EMPARQUE___DIR_SERV_GESTAO_RIS">#REF!</definedName>
    <definedName name="SALCRE826840129SERV_MUNIC_AGUA_SAN_BRAGA" localSheetId="3">#REF!</definedName>
    <definedName name="SALCRE826840129SERV_MUNIC_AGUA_SAN_BRAGA">#REF!</definedName>
    <definedName name="SALCRE826840151CTT__CORREIOS_PORTUGAL_SERV_AV" localSheetId="3">#REF!</definedName>
    <definedName name="SALCRE826840151CTT__CORREIOS_PORTUGAL_SERV_AV">#REF!</definedName>
    <definedName name="SALCRE826840152DEPOSITO_GARANTIA_EDP_PORTO" localSheetId="3">#REF!</definedName>
    <definedName name="SALCRE826840152DEPOSITO_GARANTIA_EDP_PORTO">#REF!</definedName>
    <definedName name="SALCRE826840153DEPOSITO_GARANTIA_EDP_SINES" localSheetId="3">#REF!</definedName>
    <definedName name="SALCRE826840153DEPOSITO_GARANTIA_EDP_SINES">#REF!</definedName>
    <definedName name="SALCRE826840154DEPOSITO_GARANTIA_ALD" localSheetId="3">#REF!</definedName>
    <definedName name="SALCRE826840154DEPOSITO_GARANTIA_ALD">#REF!</definedName>
    <definedName name="SALCRE826840200CAUCOES_E_GARANTIAS_RECEBIDAS" localSheetId="3">#REF!</definedName>
    <definedName name="SALCRE826840200CAUCOES_E_GARANTIAS_RECEBIDAS">#REF!</definedName>
    <definedName name="SALCRE826840201CAUCOES_GARRAFAS_GAS_LISBOA" localSheetId="3">#REF!</definedName>
    <definedName name="SALCRE826840201CAUCOES_GARRAFAS_GAS_LISBOA">#REF!</definedName>
    <definedName name="SALCRE826840202CAUCOES_GARRAFAS_GAS_PORTO" localSheetId="3">#REF!</definedName>
    <definedName name="SALCRE826840202CAUCOES_GARRAFAS_GAS_PORTO">#REF!</definedName>
    <definedName name="SALCRE826840204CAUC_GARANTIA_CONSUMO_LISBOA" localSheetId="3">#REF!</definedName>
    <definedName name="SALCRE826840204CAUC_GARANTIA_CONSUMO_LISBOA">#REF!</definedName>
    <definedName name="SALCRE826840205CAUC_GARANTIA_CONSUMO_PORTO" localSheetId="3">#REF!</definedName>
    <definedName name="SALCRE826840205CAUC_GARANTIA_CONSUMO_PORTO">#REF!</definedName>
    <definedName name="SALCRE826840206AVELINO_FERREIRA_FIGUEIRA" localSheetId="3">#REF!</definedName>
    <definedName name="SALCRE826840206AVELINO_FERREIRA_FIGUEIRA">#REF!</definedName>
    <definedName name="SALCRE826840208ROCHA_MOTA___SOARES_LDA" localSheetId="3">#REF!</definedName>
    <definedName name="SALCRE826840208ROCHA_MOTA___SOARES_LDA">#REF!</definedName>
    <definedName name="SALCRE826840209FOSTER_WEELER" localSheetId="3">#REF!</definedName>
    <definedName name="SALCRE826840209FOSTER_WEELER">#REF!</definedName>
    <definedName name="SALCRE826840211BATISTA___IRMAOS_LDA" localSheetId="3">#REF!</definedName>
    <definedName name="SALCRE826840211BATISTA___IRMAOS_LDA">#REF!</definedName>
    <definedName name="SALCRE826840212CAUCOES_P_CARTOES_DE_ACESSO__D" localSheetId="3">#REF!</definedName>
    <definedName name="SALCRE826840212CAUCOES_P_CARTOES_DE_ACESSO__D">#REF!</definedName>
    <definedName name="SALCRE826840213CAUCOES_P_USO_FERRAMENTAS_BOA" localSheetId="3">#REF!</definedName>
    <definedName name="SALCRE826840213CAUCOES_P_USO_FERRAMENTAS_BOA">#REF!</definedName>
    <definedName name="SALCRE826840214CAUCOES_P_CARTOES_DE_ACESSO__D" localSheetId="3">#REF!</definedName>
    <definedName name="SALCRE826840214CAUCOES_P_CARTOES_DE_ACESSO__D">#REF!</definedName>
    <definedName name="SALCRE826840215CAUCOES_GARRAFAS_GAS_MADEIRA" localSheetId="3">#REF!</definedName>
    <definedName name="SALCRE826840215CAUCOES_GARRAFAS_GAS_MADEIRA">#REF!</definedName>
    <definedName name="SALCRE826840216CAUCOES_GARANTIA_CONSUMO_MADEI" localSheetId="3">#REF!</definedName>
    <definedName name="SALCRE826840216CAUCOES_GARANTIA_CONSUMO_MADEI">#REF!</definedName>
    <definedName name="SALCRE826840217CAUCOES_GARRAFAS_GAS_ACORES" localSheetId="3">#REF!</definedName>
    <definedName name="SALCRE826840217CAUCOES_GARRAFAS_GAS_ACORES">#REF!</definedName>
    <definedName name="SALCRE826840218CAUCOES_GARANTIA_CONSUMO_ACORE" localSheetId="3">#REF!</definedName>
    <definedName name="SALCRE826840218CAUCOES_GARANTIA_CONSUMO_ACORE">#REF!</definedName>
    <definedName name="SALCRE826840219TALMETAIS___SOC_SUCATAS_F_N_LD" localSheetId="3">#REF!</definedName>
    <definedName name="SALCRE826840219TALMETAIS___SOC_SUCATAS_F_N_LD">#REF!</definedName>
    <definedName name="SALCRE826840220ANT_MATAN_A_COSTA_MET_FERRO_LD" localSheetId="3">#REF!</definedName>
    <definedName name="SALCRE826840220ANT_MATAN_A_COSTA_MET_FERRO_LD">#REF!</definedName>
    <definedName name="SALCRE826840220ANT_MATANÿA_COSTA_MET_FERRO_LD" localSheetId="3">#REF!</definedName>
    <definedName name="SALCRE826840220ANT_MATANÿA_COSTA_MET_FERRO_LD">#REF!</definedName>
    <definedName name="SALCRE826840221VELALUZ_ERNESTO_SOARES_MOREIRA" localSheetId="3">#REF!</definedName>
    <definedName name="SALCRE826840221VELALUZ_ERNESTO_SOARES_MOREIRA">#REF!</definedName>
    <definedName name="SALCRE826840223SOCER___COM_E_IND_RESINAS_SA" localSheetId="3">#REF!</definedName>
    <definedName name="SALCRE826840223SOCER___COM_E_IND_RESINAS_SA">#REF!</definedName>
    <definedName name="SALCRE826840224MCDONALD_S_A_SERV_SEIXAL" localSheetId="3">#REF!</definedName>
    <definedName name="SALCRE826840224MCDONALD_S_A_SERV_SEIXAL">#REF!</definedName>
    <definedName name="SALCRE826850000DEVEDORES_CREDORES_M_LONGO_PRA" localSheetId="3">#REF!</definedName>
    <definedName name="SALCRE826850000DEVEDORES_CREDORES_M_LONGO_PRA">#REF!</definedName>
    <definedName name="SALCRE826850001ANGOL_C_C" localSheetId="3">#REF!</definedName>
    <definedName name="SALCRE826850001ANGOL_C_C">#REF!</definedName>
    <definedName name="SALCRE826850002UOP_LIMITED___PLATINUM_POOL" localSheetId="3">#REF!</definedName>
    <definedName name="SALCRE826850002UOP_LIMITED___PLATINUM_POOL">#REF!</definedName>
    <definedName name="SALCRE826850003J_M_CORDEIRO" localSheetId="3">#REF!</definedName>
    <definedName name="SALCRE826850003J_M_CORDEIRO">#REF!</definedName>
    <definedName name="SALCRE826850004ETA_EMPRESA_DE_TRANSP_ALENTEJA" localSheetId="3">#REF!</definedName>
    <definedName name="SALCRE826850004ETA_EMPRESA_DE_TRANSP_ALENTEJA">#REF!</definedName>
    <definedName name="SALCRE826850005LUBRIDAO" localSheetId="3">#REF!</definedName>
    <definedName name="SALCRE826850005LUBRIDAO">#REF!</definedName>
    <definedName name="SALCRE826850006ADELINO_NUNES_SERRA" localSheetId="3">#REF!</definedName>
    <definedName name="SALCRE826850006ADELINO_NUNES_SERRA">#REF!</definedName>
    <definedName name="SALCRE826850007VALENTIM_MORGADO_E_FERREIRA" localSheetId="3">#REF!</definedName>
    <definedName name="SALCRE826850007VALENTIM_MORGADO_E_FERREIRA">#REF!</definedName>
    <definedName name="SALCRE826850008JOAO_CRISTOVAO_CHINA" localSheetId="3">#REF!</definedName>
    <definedName name="SALCRE826850008JOAO_CRISTOVAO_CHINA">#REF!</definedName>
    <definedName name="SALCRE826850011GASPE_EMP_GAS_D_PETROL" localSheetId="3">#REF!</definedName>
    <definedName name="SALCRE826850011GASPE_EMP_GAS_D_PETROL">#REF!</definedName>
    <definedName name="SALCRE826850012AUTO_JULIO_LDA" localSheetId="3">#REF!</definedName>
    <definedName name="SALCRE826850012AUTO_JULIO_LDA">#REF!</definedName>
    <definedName name="SALCRE826850013BERNARDO_MARIA_TOME_AGUIAR" localSheetId="3">#REF!</definedName>
    <definedName name="SALCRE826850013BERNARDO_MARIA_TOME_AGUIAR">#REF!</definedName>
    <definedName name="SALCRE826850014COOP_HABIT_PETROGAL_CESSA_AO_C" localSheetId="3">#REF!</definedName>
    <definedName name="SALCRE826850014COOP_HABIT_PETROGAL_CESSA_AO_C">#REF!</definedName>
    <definedName name="SALCRE826850014COOP_HABIT_PETROGAL_CESSAÿÿO_C" localSheetId="3">#REF!</definedName>
    <definedName name="SALCRE826850014COOP_HABIT_PETROGAL_CESSAÿÿO_C">#REF!</definedName>
    <definedName name="SALCRE826850062ENCO_C_VND_PARQUE_M_EMILIA" localSheetId="3">#REF!</definedName>
    <definedName name="SALCRE826850062ENCO_C_VND_PARQUE_M_EMILIA">#REF!</definedName>
    <definedName name="SALCRE826850158TEPAR_CARTAO_INTERNAC_M_L_P_EM" localSheetId="3">#REF!</definedName>
    <definedName name="SALCRE826850158TEPAR_CARTAO_INTERNAC_M_L_P_EM">#REF!</definedName>
    <definedName name="SALCRE826850297COMB_AL_ALENTEJO_P_RENOVACAO_R" localSheetId="3">#REF!</definedName>
    <definedName name="SALCRE826850297COMB_AL_ALENTEJO_P_RENOVACAO_R">#REF!</definedName>
    <definedName name="SALCRE826850299JOSE_CARDOSO_O_DOLORES_P_REN_R" localSheetId="3">#REF!</definedName>
    <definedName name="SALCRE826850299JOSE_CARDOSO_O_DOLORES_P_REN_R">#REF!</definedName>
    <definedName name="SALCRE826860000DEVEDORES_CREDORES_IMOBILIZADO" localSheetId="3">#REF!</definedName>
    <definedName name="SALCRE826860000DEVEDORES_CREDORES_IMOBILIZADO">#REF!</definedName>
    <definedName name="SALCRE826860001EIVAL" localSheetId="3">#REF!</definedName>
    <definedName name="SALCRE826860001EIVAL">#REF!</definedName>
    <definedName name="SALCRE826860004CLC_COMP_LOGIST_COMBUST_SA" localSheetId="3">#REF!</definedName>
    <definedName name="SALCRE826860004CLC_COMP_LOGIST_COMBUST_SA">#REF!</definedName>
    <definedName name="SALCRE826880000DEVEDORES_DUVIDOSOS" localSheetId="3">#REF!</definedName>
    <definedName name="SALCRE826880000DEVEDORES_DUVIDOSOS">#REF!</definedName>
    <definedName name="SALCRE826880155SOCONFECCOES_TEXTEIS_LDA" localSheetId="3">#REF!</definedName>
    <definedName name="SALCRE826880155SOCONFECCOES_TEXTEIS_LDA">#REF!</definedName>
    <definedName name="SALCRE826880300TURIBERICA_SOC_INVEST_LDA" localSheetId="3">#REF!</definedName>
    <definedName name="SALCRE826880300TURIBERICA_SOC_INVEST_LDA">#REF!</definedName>
    <definedName name="SALCRE826880461VALADAS__SA" localSheetId="3">#REF!</definedName>
    <definedName name="SALCRE826880461VALADAS__SA">#REF!</definedName>
    <definedName name="SALCRE826880465CASA_PIA_ATLETICO_CLUBE" localSheetId="3">#REF!</definedName>
    <definedName name="SALCRE826880465CASA_PIA_ATLETICO_CLUBE">#REF!</definedName>
    <definedName name="SALCRE826880470BOAVISTA_FUTEBOL_CLUBE" localSheetId="3">#REF!</definedName>
    <definedName name="SALCRE826880470BOAVISTA_FUTEBOL_CLUBE">#REF!</definedName>
    <definedName name="SALCRE826880500CAMARA_MUNICIPAL_DE_OEIRAS" localSheetId="3">#REF!</definedName>
    <definedName name="SALCRE826880500CAMARA_MUNICIPAL_DE_OEIRAS">#REF!</definedName>
    <definedName name="SALCRE826880502BELENENSES_C_FUTEBOL" localSheetId="3">#REF!</definedName>
    <definedName name="SALCRE826880502BELENENSES_C_FUTEBOL">#REF!</definedName>
    <definedName name="SALCRE826880504CARLOS_SABIDO" localSheetId="3">#REF!</definedName>
    <definedName name="SALCRE826880504CARLOS_SABIDO">#REF!</definedName>
    <definedName name="SALCRE826880554JUDI_SERVICOS_LDA" localSheetId="3">#REF!</definedName>
    <definedName name="SALCRE826880554JUDI_SERVICOS_LDA">#REF!</definedName>
    <definedName name="SALCRE826880575ACESSORIOS_VITORIA_LDA" localSheetId="3">#REF!</definedName>
    <definedName name="SALCRE826880575ACESSORIOS_VITORIA_LDA">#REF!</definedName>
    <definedName name="SALCRE826880576MACHUQUEIRO___SOUSA_LDA" localSheetId="3">#REF!</definedName>
    <definedName name="SALCRE826880576MACHUQUEIRO___SOUSA_LDA">#REF!</definedName>
    <definedName name="SALCRE826881301EMISSAO_CLANDESTINA_A_A" localSheetId="3">#REF!</definedName>
    <definedName name="SALCRE826881301EMISSAO_CLANDESTINA_A_A">#REF!</definedName>
    <definedName name="SALCRE826882015EMP_IND_MET_RAMOA_LDA" localSheetId="3">#REF!</definedName>
    <definedName name="SALCRE826882015EMP_IND_MET_RAMOA_LDA">#REF!</definedName>
    <definedName name="SALCRE826883619H_VAULTIER___CO" localSheetId="3">#REF!</definedName>
    <definedName name="SALCRE826883619H_VAULTIER___CO">#REF!</definedName>
    <definedName name="SALCRE826883756JOSE_GUIMARAES_COSTA" localSheetId="3">#REF!</definedName>
    <definedName name="SALCRE826883756JOSE_GUIMARAES_COSTA">#REF!</definedName>
    <definedName name="SALCRE826885496ALVARO_ROQUETTE_DESP" localSheetId="3">#REF!</definedName>
    <definedName name="SALCRE826885496ALVARO_ROQUETTE_DESP">#REF!</definedName>
    <definedName name="SALCRE826885510JOSE_MANUEL_PINHEIRO_G_PEREIRA" localSheetId="3">#REF!</definedName>
    <definedName name="SALCRE826885510JOSE_MANUEL_PINHEIRO_G_PEREIRA">#REF!</definedName>
    <definedName name="SALCRE826887502TECHNIP_FIN_CRED_LYONNAIS" localSheetId="3">#REF!</definedName>
    <definedName name="SALCRE826887502TECHNIP_FIN_CRED_LYONNAIS">#REF!</definedName>
    <definedName name="SALCRE826890000CONTAS_DE_REGUL_E_TRANSITORIAS" localSheetId="3">#REF!</definedName>
    <definedName name="SALCRE826890000CONTAS_DE_REGUL_E_TRANSITORIAS">#REF!</definedName>
    <definedName name="SALCRE826890100CHEQ_AUT_ABAST_CONSUMOS" localSheetId="3">#REF!</definedName>
    <definedName name="SALCRE826890100CHEQ_AUT_ABAST_CONSUMOS">#REF!</definedName>
    <definedName name="SALCRE826890110CH_AUT_ABAST_EMITIDOS_CONSUMOS" localSheetId="3">#REF!</definedName>
    <definedName name="SALCRE826890110CH_AUT_ABAST_EMITIDOS_CONSUMOS">#REF!</definedName>
    <definedName name="SALCRE826890111AUT_ABAST_CONSUMOS___EMITIDOS" localSheetId="3">#REF!</definedName>
    <definedName name="SALCRE826890111AUT_ABAST_CONSUMOS___EMITIDOS">#REF!</definedName>
    <definedName name="SALCRE826890116AUT_ABAST_CONSUMOS___EMITIDOS" localSheetId="3">#REF!</definedName>
    <definedName name="SALCRE826890116AUT_ABAST_CONSUMOS___EMITIDOS">#REF!</definedName>
    <definedName name="SALCRE826890117AUT_ABAST_CONSUMOS___EMITIDOS" localSheetId="3">#REF!</definedName>
    <definedName name="SALCRE826890117AUT_ABAST_CONSUMOS___EMITIDOS">#REF!</definedName>
    <definedName name="SALCRE826890118AUT_ABAST_CONSUMOS___EMITIDOS" localSheetId="3">#REF!</definedName>
    <definedName name="SALCRE826890118AUT_ABAST_CONSUMOS___EMITIDOS">#REF!</definedName>
    <definedName name="SALCRE826890120CH_AUT_ABAST_UTILIZAD_CONSUMOS" localSheetId="3">#REF!</definedName>
    <definedName name="SALCRE826890120CH_AUT_ABAST_UTILIZAD_CONSUMOS">#REF!</definedName>
    <definedName name="SALCRE826890121AUT_ABAST_CONSUMOS___UTILIZADA" localSheetId="3">#REF!</definedName>
    <definedName name="SALCRE826890121AUT_ABAST_CONSUMOS___UTILIZADA">#REF!</definedName>
    <definedName name="SALCRE826890126AUT_ABAST_CONSUMOS___UTILIZADA" localSheetId="3">#REF!</definedName>
    <definedName name="SALCRE826890126AUT_ABAST_CONSUMOS___UTILIZADA">#REF!</definedName>
    <definedName name="SALCRE826890127AUT_ABAST_CONSUMOS_UTILIZAD_19" localSheetId="3">#REF!</definedName>
    <definedName name="SALCRE826890127AUT_ABAST_CONSUMOS_UTILIZAD_19">#REF!</definedName>
    <definedName name="SALCRE826890128AUT_ABAST_CONSUMOS_UTILIZAD_19" localSheetId="3">#REF!</definedName>
    <definedName name="SALCRE826890128AUT_ABAST_CONSUMOS_UTILIZAD_19">#REF!</definedName>
    <definedName name="SALCRE826890200CHEQUES_GAS" localSheetId="3">#REF!</definedName>
    <definedName name="SALCRE826890200CHEQUES_GAS">#REF!</definedName>
    <definedName name="SALCRE826890201CHEQ_BUTANO_EMIT_CLIENTES" localSheetId="3">#REF!</definedName>
    <definedName name="SALCRE826890201CHEQ_BUTANO_EMIT_CLIENTES">#REF!</definedName>
    <definedName name="SALCRE826891000CHEQ_AUT_ABAST_CLIENTES_DIVER" localSheetId="3">#REF!</definedName>
    <definedName name="SALCRE826891000CHEQ_AUT_ABAST_CLIENTES_DIVER">#REF!</definedName>
    <definedName name="SALCRE826891002AUT_ABAST_DIVERSOS" localSheetId="3">#REF!</definedName>
    <definedName name="SALCRE826891002AUT_ABAST_DIVERSOS">#REF!</definedName>
    <definedName name="SALCRE826891006AUT_ABAST_DIVERSOS___1996" localSheetId="3">#REF!</definedName>
    <definedName name="SALCRE826891006AUT_ABAST_DIVERSOS___1996">#REF!</definedName>
    <definedName name="SALCRE826891007AUT_ABAST_DIVERSOS___1997" localSheetId="3">#REF!</definedName>
    <definedName name="SALCRE826891007AUT_ABAST_DIVERSOS___1997">#REF!</definedName>
    <definedName name="SALCRE826891008AUT_ABAST_DIVERSOS___1998" localSheetId="3">#REF!</definedName>
    <definedName name="SALCRE826891008AUT_ABAST_DIVERSOS___1998">#REF!</definedName>
    <definedName name="SALCRE826891100CH_AUT_ABAST_C_DIPLOMATICO" localSheetId="3">#REF!</definedName>
    <definedName name="SALCRE826891100CH_AUT_ABAST_C_DIPLOMATICO">#REF!</definedName>
    <definedName name="SALCRE826891103AUT_ABAST_CD_SUPER" localSheetId="3">#REF!</definedName>
    <definedName name="SALCRE826891103AUT_ABAST_CD_SUPER">#REF!</definedName>
    <definedName name="SALCRE826891104AUT_ABAST_CD_GASOLEO" localSheetId="3">#REF!</definedName>
    <definedName name="SALCRE826891104AUT_ABAST_CD_GASOLEO">#REF!</definedName>
    <definedName name="SALCRE826891106AUT_ABAST_CD_SUPER_1996" localSheetId="3">#REF!</definedName>
    <definedName name="SALCRE826891106AUT_ABAST_CD_SUPER_1996">#REF!</definedName>
    <definedName name="SALCRE826891107AUT_ABAST_CD_SUPER_1997" localSheetId="3">#REF!</definedName>
    <definedName name="SALCRE826891107AUT_ABAST_CD_SUPER_1997">#REF!</definedName>
    <definedName name="SALCRE826891200SENHAS_GOV_REGIONAL_ACORES" localSheetId="3">#REF!</definedName>
    <definedName name="SALCRE826891200SENHAS_GOV_REGIONAL_ACORES">#REF!</definedName>
    <definedName name="SALCRE826891300CLIENTES_A_REGULARIZAR" localSheetId="3">#REF!</definedName>
    <definedName name="SALCRE826891300CLIENTES_A_REGULARIZAR">#REF!</definedName>
    <definedName name="SALCRE826891302DIF_EXERCICIO_DE_1994" localSheetId="3">#REF!</definedName>
    <definedName name="SALCRE826891302DIF_EXERCICIO_DE_1994">#REF!</definedName>
    <definedName name="SALCRE826891303DIF_EXERCICIO" localSheetId="3">#REF!</definedName>
    <definedName name="SALCRE826891303DIF_EXERCICIO">#REF!</definedName>
    <definedName name="SALCRE826891303DIF_EXERCICIO_DE_1995" localSheetId="3">#REF!</definedName>
    <definedName name="SALCRE826891303DIF_EXERCICIO_DE_1995">#REF!</definedName>
    <definedName name="SALCRE826891400CHEQUES_TESOURARIAS" localSheetId="3">#REF!</definedName>
    <definedName name="SALCRE826891400CHEQUES_TESOURARIAS">#REF!</definedName>
    <definedName name="SALCRE826891401CHEQUES_COMBUST_TESOURARIAS" localSheetId="3">#REF!</definedName>
    <definedName name="SALCRE826891401CHEQUES_COMBUST_TESOURARIAS">#REF!</definedName>
    <definedName name="SALCRE826891402CHEQUES_GAS_TESOURARIAS" localSheetId="3">#REF!</definedName>
    <definedName name="SALCRE826891402CHEQUES_GAS_TESOURARIAS">#REF!</definedName>
    <definedName name="SALCRE826891406CHEQUES_COMBUST_TESOURARIA_199" localSheetId="3">#REF!</definedName>
    <definedName name="SALCRE826891406CHEQUES_COMBUST_TESOURARIA_199">#REF!</definedName>
    <definedName name="SALCRE826891407CHEQUES_COMBUST_TESOUR_1997" localSheetId="3">#REF!</definedName>
    <definedName name="SALCRE826891407CHEQUES_COMBUST_TESOUR_1997">#REF!</definedName>
    <definedName name="SALCRE826891408CHEQUES_COMBUST_TESOUR_1998" localSheetId="3">#REF!</definedName>
    <definedName name="SALCRE826891408CHEQUES_COMBUST_TESOUR_1998">#REF!</definedName>
    <definedName name="SALCRE826891500DIFERENCAS_T_LEITURA_C_CONSIG" localSheetId="3">#REF!</definedName>
    <definedName name="SALCRE826891500DIFERENCAS_T_LEITURA_C_CONSIG">#REF!</definedName>
    <definedName name="SALCRE826891529DIF_TALOES_LEITURA___NORMAL" localSheetId="3">#REF!</definedName>
    <definedName name="SALCRE826891529DIF_TALOES_LEITURA___NORMAL">#REF!</definedName>
    <definedName name="SALCRE826891531DIF_TALOES_LEITURA___SUPER" localSheetId="3">#REF!</definedName>
    <definedName name="SALCRE826891531DIF_TALOES_LEITURA___SUPER">#REF!</definedName>
    <definedName name="SALCRE826891532DIF_TALOES_LEITURA_SUPER_S_CH" localSheetId="3">#REF!</definedName>
    <definedName name="SALCRE826891532DIF_TALOES_LEITURA_SUPER_S_CH">#REF!</definedName>
    <definedName name="SALCRE826891583DIF_TALOES_LEITURA___GASOLEO" localSheetId="3">#REF!</definedName>
    <definedName name="SALCRE826891583DIF_TALOES_LEITURA___GASOLEO">#REF!</definedName>
    <definedName name="SALCRE826891599DIF_TALOES_LEITURA___OUTRAS" localSheetId="3">#REF!</definedName>
    <definedName name="SALCRE826891599DIF_TALOES_LEITURA___OUTRAS">#REF!</definedName>
    <definedName name="SALCRE826891600AUTORIZ_ABASTEC_COMBUSTIVEIS" localSheetId="3">#REF!</definedName>
    <definedName name="SALCRE826891600AUTORIZ_ABASTEC_COMBUSTIVEIS">#REF!</definedName>
    <definedName name="SALCRE826891602AUT_AB_COMB_TESOUR_T_RIBEIRO" localSheetId="3">#REF!</definedName>
    <definedName name="SALCRE826891602AUT_AB_COMB_TESOUR_T_RIBEIRO">#REF!</definedName>
    <definedName name="SALCRE826891606AUT_AB_COMB_TESOURARIA_1996" localSheetId="3">#REF!</definedName>
    <definedName name="SALCRE826891606AUT_AB_COMB_TESOURARIA_1996">#REF!</definedName>
    <definedName name="SALCRE826891607AUT_AB_COMB_TESOURARIA_1997" localSheetId="3">#REF!</definedName>
    <definedName name="SALCRE826891607AUT_AB_COMB_TESOURARIA_1997">#REF!</definedName>
    <definedName name="SALCRE826891608AUT_AB_COMB_TESOURARIA_1998" localSheetId="3">#REF!</definedName>
    <definedName name="SALCRE826891608AUT_AB_COMB_TESOURARIA_1998">#REF!</definedName>
    <definedName name="SALCRE826891700AUTORIZ_ABASTEC_GAS" localSheetId="3">#REF!</definedName>
    <definedName name="SALCRE826891700AUTORIZ_ABASTEC_GAS">#REF!</definedName>
    <definedName name="SALCRE826891702AUT_AB_GAS_TESOUR_T_RIBEIRO" localSheetId="3">#REF!</definedName>
    <definedName name="SALCRE826891702AUT_AB_GAS_TESOUR_T_RIBEIRO">#REF!</definedName>
    <definedName name="SALCRE826891800MEIOS_DE_PAGAMENTO" localSheetId="3">#REF!</definedName>
    <definedName name="SALCRE826891800MEIOS_DE_PAGAMENTO">#REF!</definedName>
    <definedName name="SALCRE826891820OUTROS_MEIOS_DE_PAGAMENTO" localSheetId="3">#REF!</definedName>
    <definedName name="SALCRE826891820OUTROS_MEIOS_DE_PAGAMENTO">#REF!</definedName>
    <definedName name="SALCRE826891821MEIOS_PAGAMENTO_REQ_CART_GALP" localSheetId="3">#REF!</definedName>
    <definedName name="SALCRE826891821MEIOS_PAGAMENTO_REQ_CART_GALP">#REF!</definedName>
    <definedName name="SALCRE826891823MEIOS_PAGAMENTO_ANOS_ANTER" localSheetId="3">#REF!</definedName>
    <definedName name="SALCRE826891823MEIOS_PAGAMENTO_ANOS_ANTER">#REF!</definedName>
    <definedName name="SALCRE826891824MEIOS_DE_PAGAMENTO___DESPESAS" localSheetId="3">#REF!</definedName>
    <definedName name="SALCRE826891824MEIOS_DE_PAGAMENTO___DESPESAS">#REF!</definedName>
    <definedName name="SALCRE826891829CARTAO_GALP_NORMAL" localSheetId="3">#REF!</definedName>
    <definedName name="SALCRE826891829CARTAO_GALP_NORMAL">#REF!</definedName>
    <definedName name="SALCRE826891831CARTAO_GALP_SUPER" localSheetId="3">#REF!</definedName>
    <definedName name="SALCRE826891831CARTAO_GALP_SUPER">#REF!</definedName>
    <definedName name="SALCRE826891883CARTAO_GALP_GASOLEO" localSheetId="3">#REF!</definedName>
    <definedName name="SALCRE826891883CARTAO_GALP_GASOLEO">#REF!</definedName>
    <definedName name="SALCRE826891887CHEQUES_PRE_DATADOS_DE_CLIENTE" localSheetId="3">#REF!</definedName>
    <definedName name="SALCRE826891887CHEQUES_PRE_DATADOS_DE_CLIENTE">#REF!</definedName>
    <definedName name="SALCRE826891894FALSIF_94_MEIOS_PAG" localSheetId="3">#REF!</definedName>
    <definedName name="SALCRE826891894FALSIF_94_MEIOS_PAG">#REF!</definedName>
    <definedName name="SALCRE826891895FALSIF_95_MEIOS_PAG" localSheetId="3">#REF!</definedName>
    <definedName name="SALCRE826891895FALSIF_95_MEIOS_PAG">#REF!</definedName>
    <definedName name="SALCRE826891900TICKETS_RESTAURANTE" localSheetId="3">#REF!</definedName>
    <definedName name="SALCRE826891900TICKETS_RESTAURANTE">#REF!</definedName>
    <definedName name="SALCRE826891903TICKETS_TESOUR_REF_LISBOA" localSheetId="3">#REF!</definedName>
    <definedName name="SALCRE826891903TICKETS_TESOUR_REF_LISBOA">#REF!</definedName>
    <definedName name="SALCRE826892000C_LIGACAO_CLIENTES" localSheetId="3">#REF!</definedName>
    <definedName name="SALCRE826892000C_LIGACAO_CLIENTES">#REF!</definedName>
    <definedName name="SALCRE826892002CLIENTES_NOTAS_DEBITO_CREDITO" localSheetId="3">#REF!</definedName>
    <definedName name="SALCRE826892002CLIENTES_NOTAS_DEBITO_CREDITO">#REF!</definedName>
    <definedName name="SALCRE826892003CLIENTES_CAIXA" localSheetId="3">#REF!</definedName>
    <definedName name="SALCRE826892003CLIENTES_CAIXA">#REF!</definedName>
    <definedName name="SALCRE826892005CLIENTES_BANCOS" localSheetId="3">#REF!</definedName>
    <definedName name="SALCRE826892005CLIENTES_BANCOS">#REF!</definedName>
    <definedName name="SALCRE826892200C_LIGACAO_FORNEC_PAGAMENTOS" localSheetId="3">#REF!</definedName>
    <definedName name="SALCRE826892200C_LIGACAO_FORNEC_PAGAMENTOS">#REF!</definedName>
    <definedName name="SALCRE826892202FORNEC_PAGAMENTOS_ENC_CONTAS" localSheetId="3">#REF!</definedName>
    <definedName name="SALCRE826892202FORNEC_PAGAMENTOS_ENC_CONTAS">#REF!</definedName>
    <definedName name="SALCRE826892205FORNEC_PAGAM_MOEDA_ESTRANGEIRA" localSheetId="3">#REF!</definedName>
    <definedName name="SALCRE826892205FORNEC_PAGAM_MOEDA_ESTRANGEIRA">#REF!</definedName>
    <definedName name="SALCRE826892211FORNEC_C_FACTURAS_JA_PAGAS" localSheetId="3">#REF!</definedName>
    <definedName name="SALCRE826892211FORNEC_C_FACTURAS_JA_PAGAS">#REF!</definedName>
    <definedName name="SALCRE826892300C_LIGACAO_TESOURARIA" localSheetId="3">#REF!</definedName>
    <definedName name="SALCRE826892300C_LIGACAO_TESOURARIA">#REF!</definedName>
    <definedName name="SALCRE826892301C_LIG_DEVED_E_CREDORES" localSheetId="3">#REF!</definedName>
    <definedName name="SALCRE826892301C_LIG_DEVED_E_CREDORES">#REF!</definedName>
    <definedName name="SALCRE826892302C_LIG_FORNECEDORES_PGT_MANUAL" localSheetId="3">#REF!</definedName>
    <definedName name="SALCRE826892302C_LIG_FORNECEDORES_PGT_MANUAL">#REF!</definedName>
    <definedName name="SALCRE826892304C_LIG_FORNEC_REF_PORTO" localSheetId="3">#REF!</definedName>
    <definedName name="SALCRE826892304C_LIG_FORNEC_REF_PORTO">#REF!</definedName>
    <definedName name="SALCRE826892305C_LIG_FORNEC_REF_SINES" localSheetId="3">#REF!</definedName>
    <definedName name="SALCRE826892305C_LIG_FORNEC_REF_SINES">#REF!</definedName>
    <definedName name="SALCRE826892306C_LIG_INVEST_FINANCEIROS" localSheetId="3">#REF!</definedName>
    <definedName name="SALCRE826892306C_LIG_INVEST_FINANCEIROS">#REF!</definedName>
    <definedName name="SALCRE826892307C_LIG_CAIXA_PETROFORMA" localSheetId="3">#REF!</definedName>
    <definedName name="SALCRE826892307C_LIG_CAIXA_PETROFORMA">#REF!</definedName>
    <definedName name="SALCRE826892308C_LIG_PETROGAL_A_ORES" localSheetId="3">#REF!</definedName>
    <definedName name="SALCRE826892308C_LIG_PETROGAL_A_ORES">#REF!</definedName>
    <definedName name="SALCRE826892310C_LIG_BANCOS" localSheetId="3">#REF!</definedName>
    <definedName name="SALCRE826892310C_LIG_BANCOS">#REF!</definedName>
    <definedName name="SALCRE826892320CAIXA_EXTERNO_M_POMBAL" localSheetId="3">#REF!</definedName>
    <definedName name="SALCRE826892320CAIXA_EXTERNO_M_POMBAL">#REF!</definedName>
    <definedName name="SALCRE826892321C_LIGACAO_DIF_INTEGRACAO" localSheetId="3">#REF!</definedName>
    <definedName name="SALCRE826892321C_LIGACAO_DIF_INTEGRACAO">#REF!</definedName>
    <definedName name="SALCRE826892322CAIXA_INTERNO_M_POMBAL" localSheetId="3">#REF!</definedName>
    <definedName name="SALCRE826892322CAIXA_INTERNO_M_POMBAL">#REF!</definedName>
    <definedName name="SALCRE826892323CAIXA_C_RUIVO__MINI_PARQUE" localSheetId="3">#REF!</definedName>
    <definedName name="SALCRE826892323CAIXA_C_RUIVO__MINI_PARQUE">#REF!</definedName>
    <definedName name="SALCRE826892324CAIXA_REFINARIA_DO_PORTO" localSheetId="3">#REF!</definedName>
    <definedName name="SALCRE826892324CAIXA_REFINARIA_DO_PORTO">#REF!</definedName>
    <definedName name="SALCRE826892325CAIXA_REFINARIA_SINES" localSheetId="3">#REF!</definedName>
    <definedName name="SALCRE826892325CAIXA_REFINARIA_SINES">#REF!</definedName>
    <definedName name="SALCRE826892326CAIXA_PARQUE_AVEIRO" localSheetId="3">#REF!</definedName>
    <definedName name="SALCRE826892326CAIXA_PARQUE_AVEIRO">#REF!</definedName>
    <definedName name="SALCRE826892327CAIXA_PARQUE_FARO" localSheetId="3">#REF!</definedName>
    <definedName name="SALCRE826892327CAIXA_PARQUE_FARO">#REF!</definedName>
    <definedName name="SALCRE826892328CAIXA_PARQUE_BOA_NOVA" localSheetId="3">#REF!</definedName>
    <definedName name="SALCRE826892328CAIXA_PARQUE_BOA_NOVA">#REF!</definedName>
    <definedName name="SALCRE826892329CAIXA_TOMAS_RIBEIRO" localSheetId="3">#REF!</definedName>
    <definedName name="SALCRE826892329CAIXA_TOMAS_RIBEIRO">#REF!</definedName>
    <definedName name="SALCRE826892330CAIXA_PARQUE_OLIVAIS" localSheetId="3">#REF!</definedName>
    <definedName name="SALCRE826892330CAIXA_PARQUE_OLIVAIS">#REF!</definedName>
    <definedName name="SALCRE826892331CAIXA_PARQUE_ROSAIRINHO" localSheetId="3">#REF!</definedName>
    <definedName name="SALCRE826892331CAIXA_PARQUE_ROSAIRINHO">#REF!</definedName>
    <definedName name="SALCRE826892332CAIXA_PARQUE_PERAFITA" localSheetId="3">#REF!</definedName>
    <definedName name="SALCRE826892332CAIXA_PARQUE_PERAFITA">#REF!</definedName>
    <definedName name="SALCRE826892333CAIXA_PARQUE_P_BRANDAO" localSheetId="3">#REF!</definedName>
    <definedName name="SALCRE826892333CAIXA_PARQUE_P_BRANDAO">#REF!</definedName>
    <definedName name="SALCRE826892334CAIXA_PARQUE_SINES" localSheetId="3">#REF!</definedName>
    <definedName name="SALCRE826892334CAIXA_PARQUE_SINES">#REF!</definedName>
    <definedName name="SALCRE826892335CAIXA_PARQUE_AVEIRAS" localSheetId="3">#REF!</definedName>
    <definedName name="SALCRE826892335CAIXA_PARQUE_AVEIRAS">#REF!</definedName>
    <definedName name="SALCRE826892342PARQUE_DE_CABO_RUIVO____ATE_10" localSheetId="3">#REF!</definedName>
    <definedName name="SALCRE826892342PARQUE_DE_CABO_RUIVO____ATE_10">#REF!</definedName>
    <definedName name="SALCRE826892343PARQUE_DA_MATINHA_______ATE_10" localSheetId="3">#REF!</definedName>
    <definedName name="SALCRE826892343PARQUE_DA_MATINHA_______ATE_10">#REF!</definedName>
    <definedName name="SALCRE826892345FAB_E_ARM_OLEOS_C_RUIVO_ATE_10" localSheetId="3">#REF!</definedName>
    <definedName name="SALCRE826892345FAB_E_ARM_OLEOS_C_RUIVO_ATE_10">#REF!</definedName>
    <definedName name="SALCRE826892347AEROINSTALACAO_PORTELA__ATE_10" localSheetId="3">#REF!</definedName>
    <definedName name="SALCRE826892347AEROINSTALACAO_PORTELA__ATE_10">#REF!</definedName>
    <definedName name="SALCRE826892351CONTA_LIG_R3___R2___LISBOA" localSheetId="3">#REF!</definedName>
    <definedName name="SALCRE826892351CONTA_LIG_R3___R2___LISBOA">#REF!</definedName>
    <definedName name="SALCRE826892352CONTA_LIG_R3___R2___PORTO" localSheetId="3">#REF!</definedName>
    <definedName name="SALCRE826892352CONTA_LIG_R3___R2___PORTO">#REF!</definedName>
    <definedName name="SALCRE826892353CONTA_LIG_R3___R2___SINES" localSheetId="3">#REF!</definedName>
    <definedName name="SALCRE826892353CONTA_LIG_R3___R2___SINES">#REF!</definedName>
    <definedName name="SALCRE826892374PARQUE_DE_SINES_________ATE_10" localSheetId="3">#REF!</definedName>
    <definedName name="SALCRE826892374PARQUE_DE_SINES_________ATE_10">#REF!</definedName>
    <definedName name="SALCRE826892389AEROINST_DA_HORTA_______ATE_10" localSheetId="3">#REF!</definedName>
    <definedName name="SALCRE826892389AEROINST_DA_HORTA_______ATE_10">#REF!</definedName>
    <definedName name="SALCRE826892392AEROINST_PORTO_SANTO____ATE_10" localSheetId="3">#REF!</definedName>
    <definedName name="SALCRE826892392AEROINST_PORTO_SANTO____ATE_10">#REF!</definedName>
    <definedName name="SALCRE826893100PERIODIZACAO_DE_CUSTOS" localSheetId="3">#REF!</definedName>
    <definedName name="SALCRE826893100PERIODIZACAO_DE_CUSTOS">#REF!</definedName>
    <definedName name="SALCRE826893110PERIODIZ_SEG_AUTOM___AVP" localSheetId="3">#REF!</definedName>
    <definedName name="SALCRE826893110PERIODIZ_SEG_AUTOM___AVP">#REF!</definedName>
    <definedName name="SALCRE826893110PERIODIZ_SEGUROS" localSheetId="3">#REF!</definedName>
    <definedName name="SALCRE826893110PERIODIZ_SEGUROS">#REF!</definedName>
    <definedName name="SALCRE826893111PERIODIZ_SEGUROS_AUTOM_FROTA" localSheetId="3">#REF!</definedName>
    <definedName name="SALCRE826893111PERIODIZ_SEGUROS_AUTOM_FROTA">#REF!</definedName>
    <definedName name="SALCRE826893112PERIODIZ_SEG_AUTOM_RUVA" localSheetId="3">#REF!</definedName>
    <definedName name="SALCRE826893112PERIODIZ_SEG_AUTOM_RUVA">#REF!</definedName>
    <definedName name="SALCRE826893113PERIODIZ_SEG_DANOS_MAT_PERD_EX" localSheetId="3">#REF!</definedName>
    <definedName name="SALCRE826893113PERIODIZ_SEG_DANOS_MAT_PERD_EX">#REF!</definedName>
    <definedName name="SALCRE826893114PERIODIZ_SEG_CAUCOES" localSheetId="3">#REF!</definedName>
    <definedName name="SALCRE826893114PERIODIZ_SEG_CAUCOES">#REF!</definedName>
    <definedName name="SALCRE826893117PERIODIZ_SEG_RESPONS_CIVIL" localSheetId="3">#REF!</definedName>
    <definedName name="SALCRE826893117PERIODIZ_SEG_RESPONS_CIVIL">#REF!</definedName>
    <definedName name="SALCRE826893118PERIODIZ_SEG_TRANSPORTES" localSheetId="3">#REF!</definedName>
    <definedName name="SALCRE826893118PERIODIZ_SEG_TRANSPORTES">#REF!</definedName>
    <definedName name="SALCRE826893119PERIODIZ_SEG_VAL_TRANSIT_FRAUD" localSheetId="3">#REF!</definedName>
    <definedName name="SALCRE826893119PERIODIZ_SEG_VAL_TRANSIT_FRAUD">#REF!</definedName>
    <definedName name="SALCRE826893120PERIODIZ_SEG_VIAG_E_BAGAGENS" localSheetId="3">#REF!</definedName>
    <definedName name="SALCRE826893120PERIODIZ_SEG_VIAG_E_BAGAGENS">#REF!</definedName>
    <definedName name="SALCRE826893121PERIODIZ_SEG_ACID_PESS_OCUP_VI" localSheetId="3">#REF!</definedName>
    <definedName name="SALCRE826893121PERIODIZ_SEG_ACID_PESS_OCUP_VI">#REF!</definedName>
    <definedName name="SALCRE826893122PERIODIZ_SEG_MULTI_RISCO" localSheetId="3">#REF!</definedName>
    <definedName name="SALCRE826893122PERIODIZ_SEG_MULTI_RISCO">#REF!</definedName>
    <definedName name="SALCRE826893123PERIODIZ_SEG_DIVERSOS" localSheetId="3">#REF!</definedName>
    <definedName name="SALCRE826893123PERIODIZ_SEG_DIVERSOS">#REF!</definedName>
    <definedName name="SALCRE826893125PERIODIZ_SEG_TRANSPORTES" localSheetId="3">#REF!</definedName>
    <definedName name="SALCRE826893125PERIODIZ_SEG_TRANSPORTES">#REF!</definedName>
    <definedName name="SALCRE826893126PERIODIZ_SEG_AUTO_RESP_CIVIL" localSheetId="3">#REF!</definedName>
    <definedName name="SALCRE826893126PERIODIZ_SEG_AUTO_RESP_CIVIL">#REF!</definedName>
    <definedName name="SALCRE826893127PERIODIZ_SEG_AUTO_SEGURO" localSheetId="3">#REF!</definedName>
    <definedName name="SALCRE826893127PERIODIZ_SEG_AUTO_SEGURO">#REF!</definedName>
    <definedName name="SALCRE826893128PERIODIZ_SEG_SINES" localSheetId="3">#REF!</definedName>
    <definedName name="SALCRE826893128PERIODIZ_SEG_SINES">#REF!</definedName>
    <definedName name="SALCRE826893129PERIOD_SEG_ALUG_LONGA_DURACAO" localSheetId="3">#REF!</definedName>
    <definedName name="SALCRE826893129PERIOD_SEG_ALUG_LONGA_DURACAO">#REF!</definedName>
    <definedName name="SALCRE826893130PERIODIZ_CUSTO_PESSOAL" localSheetId="3">#REF!</definedName>
    <definedName name="SALCRE826893130PERIODIZ_CUSTO_PESSOAL">#REF!</definedName>
    <definedName name="SALCRE826893170PERIODIZ_DESPESAS_FINANCEIRAS" localSheetId="3">#REF!</definedName>
    <definedName name="SALCRE826893170PERIODIZ_DESPESAS_FINANCEIRAS">#REF!</definedName>
    <definedName name="SALCRE826893171PERIODIZ_JUR_EMPR_INTERNOS" localSheetId="3">#REF!</definedName>
    <definedName name="SALCRE826893171PERIODIZ_JUR_EMPR_INTERNOS">#REF!</definedName>
    <definedName name="SALCRE826893200PERIODIZACAO_DE_PROVEITOS" localSheetId="3">#REF!</definedName>
    <definedName name="SALCRE826893200PERIODIZACAO_DE_PROVEITOS">#REF!</definedName>
    <definedName name="SALCRE826893220PERIODIZ_OBRIGACOES_DO_TESOURO" localSheetId="3">#REF!</definedName>
    <definedName name="SALCRE826893220PERIODIZ_OBRIGACOES_DO_TESOURO">#REF!</definedName>
    <definedName name="SALCRE826893400DESPESAS_A_AGUARDAR_DECISAO_DE" localSheetId="3">#REF!</definedName>
    <definedName name="SALCRE826893400DESPESAS_A_AGUARDAR_DECISAO_DE">#REF!</definedName>
    <definedName name="SALCRE826893401MISSAO_TOTAL_PETROGAL___PORTO" localSheetId="3">#REF!</definedName>
    <definedName name="SALCRE826893401MISSAO_TOTAL_PETROGAL___PORTO">#REF!</definedName>
    <definedName name="SALCRE826893402MISSAO_TOTAL_PETROGAL___SINES" localSheetId="3">#REF!</definedName>
    <definedName name="SALCRE826893402MISSAO_TOTAL_PETROGAL___SINES">#REF!</definedName>
    <definedName name="SALCRE826893600SEGURO_SAUDE_EXCESSO_PLAFOND" localSheetId="3">#REF!</definedName>
    <definedName name="SALCRE826893600SEGURO_SAUDE_EXCESSO_PLAFOND">#REF!</definedName>
    <definedName name="SALCRE826893601APOLICE_05_800025" localSheetId="3">#REF!</definedName>
    <definedName name="SALCRE826893601APOLICE_05_800025">#REF!</definedName>
    <definedName name="SALCRE826893602VALORES_A_RECEBER_TRABALHADORE" localSheetId="3">#REF!</definedName>
    <definedName name="SALCRE826893602VALORES_A_RECEBER_TRABALHADORE">#REF!</definedName>
    <definedName name="SALCRE826895000CONTAS_TRANSITORIAS_ESPECIAIS" localSheetId="3">#REF!</definedName>
    <definedName name="SALCRE826895000CONTAS_TRANSITORIAS_ESPECIAIS">#REF!</definedName>
    <definedName name="SALCRE826895015TRANSIT_NUCLEO_FORNECEDORES" localSheetId="3">#REF!</definedName>
    <definedName name="SALCRE826895015TRANSIT_NUCLEO_FORNECEDORES">#REF!</definedName>
    <definedName name="SALCRE826895018TRANSIT_STOCK_P_ACAB_E_MATER" localSheetId="3">#REF!</definedName>
    <definedName name="SALCRE826895018TRANSIT_STOCK_P_ACAB_E_MATER">#REF!</definedName>
    <definedName name="SALCRE826895022TRANSIT_NUCLEO_DE_MOV_INTERNO" localSheetId="3">#REF!</definedName>
    <definedName name="SALCRE826895022TRANSIT_NUCLEO_DE_MOV_INTERNO">#REF!</definedName>
    <definedName name="SALCRE826895023TRANSIT_NUCLEO_DE_CODIFICACAO" localSheetId="3">#REF!</definedName>
    <definedName name="SALCRE826895023TRANSIT_NUCLEO_DE_CODIFICACAO">#REF!</definedName>
    <definedName name="SALCRE826895025TRANSIT_IMOBIL_EM_CURSO" localSheetId="3">#REF!</definedName>
    <definedName name="SALCRE826895025TRANSIT_IMOBIL_EM_CURSO">#REF!</definedName>
    <definedName name="SALCRE826895029TRANSIT_ANALISE_DE_CONTAS" localSheetId="3">#REF!</definedName>
    <definedName name="SALCRE826895029TRANSIT_ANALISE_DE_CONTAS">#REF!</definedName>
    <definedName name="SALCRE826895080TRANSIT_CONTABILIDADE_SINES" localSheetId="3">#REF!</definedName>
    <definedName name="SALCRE826895080TRANSIT_CONTABILIDADE_SINES">#REF!</definedName>
    <definedName name="SALCRE826895081TRANSIT_REGULARIZACAO_PESS_SIN" localSheetId="3">#REF!</definedName>
    <definedName name="SALCRE826895081TRANSIT_REGULARIZACAO_PESS_SIN">#REF!</definedName>
    <definedName name="SALCRE826895082TRANSIT_CONTABILID_REF_LISBOA" localSheetId="3">#REF!</definedName>
    <definedName name="SALCRE826895082TRANSIT_CONTABILID_REF_LISBOA">#REF!</definedName>
    <definedName name="SALCRE826895086TRANSIT_CONTABILID_REF_PORTO" localSheetId="3">#REF!</definedName>
    <definedName name="SALCRE826895086TRANSIT_CONTABILID_REF_PORTO">#REF!</definedName>
    <definedName name="SALCRE826895087TRANSIT_DESP_DEBITAR_TOTAL_POR" localSheetId="3">#REF!</definedName>
    <definedName name="SALCRE826895087TRANSIT_DESP_DEBITAR_TOTAL_POR">#REF!</definedName>
    <definedName name="SALCRE826895100CONTAS_TRANSITORIAS_ESPECIAIS" localSheetId="3">#REF!</definedName>
    <definedName name="SALCRE826895100CONTAS_TRANSITORIAS_ESPECIAIS">#REF!</definedName>
    <definedName name="SALCRE826895115TRANSIT_NUCLEO_FORNECEDORES" localSheetId="3">#REF!</definedName>
    <definedName name="SALCRE826895115TRANSIT_NUCLEO_FORNECEDORES">#REF!</definedName>
    <definedName name="SALCRE826895116TRANSIT_REG_AUTONOMAS___DOC_A" localSheetId="3">#REF!</definedName>
    <definedName name="SALCRE826895116TRANSIT_REG_AUTONOMAS___DOC_A">#REF!</definedName>
    <definedName name="SALCRE826895117TRANSIT_NUCL_CUST_VEND_DIFERC" localSheetId="3">#REF!</definedName>
    <definedName name="SALCRE826895117TRANSIT_NUCL_CUST_VEND_DIFERC">#REF!</definedName>
    <definedName name="SALCRE826895121TRANSIT_PRODUCAO_INDUSTRIAL" localSheetId="3">#REF!</definedName>
    <definedName name="SALCRE826895121TRANSIT_PRODUCAO_INDUSTRIAL">#REF!</definedName>
    <definedName name="SALCRE826895123TRANSIT_MOV_INTERNO_E_INTEGRA" localSheetId="3">#REF!</definedName>
    <definedName name="SALCRE826895123TRANSIT_MOV_INTERNO_E_INTEGRA">#REF!</definedName>
    <definedName name="SALCRE826895123TRANSIT_MOV_INTERNO_E_INTEGRAÿ" localSheetId="3">#REF!</definedName>
    <definedName name="SALCRE826895123TRANSIT_MOV_INTERNO_E_INTEGRAÿ">#REF!</definedName>
    <definedName name="SALCRE826895123TRANSIT_NUCLEO_DE_CODIFICACAO" localSheetId="3">#REF!</definedName>
    <definedName name="SALCRE826895123TRANSIT_NUCLEO_DE_CODIFICACAO">#REF!</definedName>
    <definedName name="SALCRE826895125TRANSIT_IMOBIL_EM_CURSO" localSheetId="3">#REF!</definedName>
    <definedName name="SALCRE826895125TRANSIT_IMOBIL_EM_CURSO">#REF!</definedName>
    <definedName name="SALCRE826895127TRANSIT_IMOBILIZADO_FIXO" localSheetId="3">#REF!</definedName>
    <definedName name="SALCRE826895127TRANSIT_IMOBILIZADO_FIXO">#REF!</definedName>
    <definedName name="SALCRE826895129TRANSIT_ANALISE_DE_CONTAS" localSheetId="3">#REF!</definedName>
    <definedName name="SALCRE826895129TRANSIT_ANALISE_DE_CONTAS">#REF!</definedName>
    <definedName name="SALCRE826895130TRANSIT_GALP_FROTA_PETROGAL_ES" localSheetId="3">#REF!</definedName>
    <definedName name="SALCRE826895130TRANSIT_GALP_FROTA_PETROGAL_ES">#REF!</definedName>
    <definedName name="SALCRE826895131TRANSIT_PARTICIPADAS_E_CONCILI" localSheetId="3">#REF!</definedName>
    <definedName name="SALCRE826895131TRANSIT_PARTICIPADAS_E_CONCILI">#REF!</definedName>
    <definedName name="SALCRE826895132TRANSIT_GALP_FROTA_REG_IVA_ESP" localSheetId="3">#REF!</definedName>
    <definedName name="SALCRE826895132TRANSIT_GALP_FROTA_REG_IVA_ESP">#REF!</definedName>
    <definedName name="SALCRE826895151GAB_COOR_AFRICA_DOC_A_REGUL" localSheetId="3">#REF!</definedName>
    <definedName name="SALCRE826895151GAB_COOR_AFRICA_DOC_A_REGUL">#REF!</definedName>
    <definedName name="SALCRE826895160TRANSIT_COBR_LETR_ENC_DES_REG" localSheetId="3">#REF!</definedName>
    <definedName name="SALCRE826895160TRANSIT_COBR_LETR_ENC_DES_REG">#REF!</definedName>
    <definedName name="SALCRE826895174TRANSIT_SEGURO_VIDA_FACULTATIV" localSheetId="3">#REF!</definedName>
    <definedName name="SALCRE826895174TRANSIT_SEGURO_VIDA_FACULTATIV">#REF!</definedName>
    <definedName name="SALCRE826895177GIAG_ENCARGOS_C_SEGUROS_RUVA" localSheetId="3">#REF!</definedName>
    <definedName name="SALCRE826895177GIAG_ENCARGOS_C_SEGUROS_RUVA">#REF!</definedName>
    <definedName name="SALCRE826895180TRANSIT_CONTABILIDADE_SINES" localSheetId="3">#REF!</definedName>
    <definedName name="SALCRE826895180TRANSIT_CONTABILIDADE_SINES">#REF!</definedName>
    <definedName name="SALCRE826895181TRANSIT_REGULARIZACAO_PESS_SIN" localSheetId="3">#REF!</definedName>
    <definedName name="SALCRE826895181TRANSIT_REGULARIZACAO_PESS_SIN">#REF!</definedName>
    <definedName name="SALCRE826895182TRANSIT_CONTABILID_REF_LISBOA" localSheetId="3">#REF!</definedName>
    <definedName name="SALCRE826895182TRANSIT_CONTABILID_REF_LISBOA">#REF!</definedName>
    <definedName name="SALCRE826895186TRANSIT_CONTABILID_REF_PORTO" localSheetId="3">#REF!</definedName>
    <definedName name="SALCRE826895186TRANSIT_CONTABILID_REF_PORTO">#REF!</definedName>
    <definedName name="SALCRE826895190TRANSIT_DESP_JUDICIAIS_LISBOA" localSheetId="3">#REF!</definedName>
    <definedName name="SALCRE826895190TRANSIT_DESP_JUDICIAIS_LISBOA">#REF!</definedName>
    <definedName name="SALCRE826895200CONTAS_LIGAA_AO_EMPRESAS_DO_GR" localSheetId="3">#REF!</definedName>
    <definedName name="SALCRE826895200CONTAS_LIGAA_AO_EMPRESAS_DO_GR">#REF!</definedName>
    <definedName name="SALCRE826895200CONTAS_LIQUIDA_AO_EMPRESAS_DO" localSheetId="3">#REF!</definedName>
    <definedName name="SALCRE826895200CONTAS_LIQUIDA_AO_EMPRESAS_DO">#REF!</definedName>
    <definedName name="SALCRE826895211GALP_INT_CORPORATION" localSheetId="3">#REF!</definedName>
    <definedName name="SALCRE826895211GALP_INT_CORPORATION">#REF!</definedName>
    <definedName name="SALCRE826895212PETROGAL_CHINESA__LDA" localSheetId="3">#REF!</definedName>
    <definedName name="SALCRE826895212PETROGAL_CHINESA__LDA">#REF!</definedName>
    <definedName name="SALCRE826895300CONTAS_LIQUIDA_AO_EMPRESAS_ASS" localSheetId="3">#REF!</definedName>
    <definedName name="SALCRE826895300CONTAS_LIQUIDA_AO_EMPRESAS_ASS">#REF!</definedName>
    <definedName name="SALCRE826895301CONTA_LIQUIDACAO_EGA" localSheetId="3">#REF!</definedName>
    <definedName name="SALCRE826895301CONTA_LIQUIDACAO_EGA">#REF!</definedName>
    <definedName name="SALCRE826895302CONTA_LIQUIDACAO_EGL" localSheetId="3">#REF!</definedName>
    <definedName name="SALCRE826895302CONTA_LIQUIDACAO_EGL">#REF!</definedName>
    <definedName name="SALCRE826895400CONTAS_LIQUIDA_AO_OUTRAS_EMPRE" localSheetId="3">#REF!</definedName>
    <definedName name="SALCRE826895400CONTAS_LIQUIDA_AO_OUTRAS_EMPRE">#REF!</definedName>
    <definedName name="SALCRE826895400CONTAS_LIQUIDAÿAO_OUTRAS_EMPRE" localSheetId="3">#REF!</definedName>
    <definedName name="SALCRE826895400CONTAS_LIQUIDAÿAO_OUTRAS_EMPRE">#REF!</definedName>
    <definedName name="SALCRE826895401CONTA_LIQUIDACAO_LUSAGAS" localSheetId="3">#REF!</definedName>
    <definedName name="SALCRE826895401CONTA_LIQUIDACAO_LUSAGAS">#REF!</definedName>
    <definedName name="SALCRE826895402COOP_HABITA_aO_PESSOAL_PETROGA" localSheetId="3">#REF!</definedName>
    <definedName name="SALCRE826895402COOP_HABITA_aO_PESSOAL_PETROGA">#REF!</definedName>
    <definedName name="SALCRE826895402COOP_HABITAÿÿO_PESSOAL_PETROGA" localSheetId="3">#REF!</definedName>
    <definedName name="SALCRE826895402COOP_HABITAÿÿO_PESSOAL_PETROGA">#REF!</definedName>
    <definedName name="SALCRE826895500CONTAS_TRANSITORIAS_GERAIS" localSheetId="3">#REF!</definedName>
    <definedName name="SALCRE826895500CONTAS_TRANSITORIAS_GERAIS">#REF!</definedName>
    <definedName name="SALCRE826895513REGUL_DD_DCL" localSheetId="3">#REF!</definedName>
    <definedName name="SALCRE826895513REGUL_DD_DCL">#REF!</definedName>
    <definedName name="SALCRE826895515AMERICO_MONIZ_B_GOUVEIA" localSheetId="3">#REF!</definedName>
    <definedName name="SALCRE826895515AMERICO_MONIZ_B_GOUVEIA">#REF!</definedName>
    <definedName name="SALCRE826895516SACOR_MARITIMA___MONOBOIA" localSheetId="3">#REF!</definedName>
    <definedName name="SALCRE826895516SACOR_MARITIMA___MONOBOIA">#REF!</definedName>
    <definedName name="SALCRE826895517EDIFICIO_GALP" localSheetId="3">#REF!</definedName>
    <definedName name="SALCRE826895517EDIFICIO_GALP">#REF!</definedName>
    <definedName name="SALCRE826895521IVA_APURAMENTO___FRANCA" localSheetId="3">#REF!</definedName>
    <definedName name="SALCRE826895521IVA_APURAMENTO___FRANCA">#REF!</definedName>
    <definedName name="SALCRE826895522IVA_APURAMENTO___HOLANDA" localSheetId="3">#REF!</definedName>
    <definedName name="SALCRE826895522IVA_APURAMENTO___HOLANDA">#REF!</definedName>
    <definedName name="SALCRE826895523IVA_APURAMENTO___ALEMANHA" localSheetId="3">#REF!</definedName>
    <definedName name="SALCRE826895523IVA_APURAMENTO___ALEMANHA">#REF!</definedName>
    <definedName name="SALCRE826895541PETROBRAS_C__IMPOSTOS_A_RECUPE" localSheetId="3">#REF!</definedName>
    <definedName name="SALCRE826895541PETROBRAS_C__IMPOSTOS_A_RECUPE">#REF!</definedName>
    <definedName name="SALCRE826895542COMATRA_C_IMPOSTOS_A_RECUPERAR" localSheetId="3">#REF!</definedName>
    <definedName name="SALCRE826895542COMATRA_C_IMPOSTOS_A_RECUPERAR">#REF!</definedName>
    <definedName name="SALCRE826895561FGRC_REMUNER_TIT_PARTICIPACAO" localSheetId="3">#REF!</definedName>
    <definedName name="SALCRE826895561FGRC_REMUNER_TIT_PARTICIPACAO">#REF!</definedName>
    <definedName name="SALCRE826895570ALIENAC_SINIST_IMOBILIZ_REGUL" localSheetId="3">#REF!</definedName>
    <definedName name="SALCRE826895570ALIENAC_SINIST_IMOBILIZ_REGUL">#REF!</definedName>
    <definedName name="SALCRE826895571ALIENACAO_RA_IMOBILIZ_REG_INTE" localSheetId="3">#REF!</definedName>
    <definedName name="SALCRE826895571ALIENACAO_RA_IMOBILIZ_REG_INTE">#REF!</definedName>
    <definedName name="SALCRE826895574DIFERENCAS_FACT_GAS_COMBUST" localSheetId="3">#REF!</definedName>
    <definedName name="SALCRE826895574DIFERENCAS_FACT_GAS_COMBUST">#REF!</definedName>
    <definedName name="SALCRE826895576PRESTACAO_VENDA_TERRENOS_EDIFI" localSheetId="3">#REF!</definedName>
    <definedName name="SALCRE826895576PRESTACAO_VENDA_TERRENOS_EDIFI">#REF!</definedName>
    <definedName name="SALCRE826895577CONSORCIOS_C_TERRENOS" localSheetId="3">#REF!</definedName>
    <definedName name="SALCRE826895577CONSORCIOS_C_TERRENOS">#REF!</definedName>
    <definedName name="SALCRE826895580FUNDO_PENSOES_RECUP_DESEMBOLS" localSheetId="3">#REF!</definedName>
    <definedName name="SALCRE826895580FUNDO_PENSOES_RECUP_DESEMBOLS">#REF!</definedName>
    <definedName name="SALCRE826895582PRE_REFORMA_UTILIZ_PROVISAO" localSheetId="3">#REF!</definedName>
    <definedName name="SALCRE826895582PRE_REFORMA_UTILIZ_PROVISAO">#REF!</definedName>
    <definedName name="SALCRE826895588JUROS_TIT_ALHEIOS_EMPREGADOS" localSheetId="3">#REF!</definedName>
    <definedName name="SALCRE826895588JUROS_TIT_ALHEIOS_EMPREGADOS">#REF!</definedName>
    <definedName name="SALCRE826895595BERNARDO_MARIA_TOME_AGUIAR" localSheetId="3">#REF!</definedName>
    <definedName name="SALCRE826895595BERNARDO_MARIA_TOME_AGUIAR">#REF!</definedName>
    <definedName name="SALCRE826900000ADIANTAMENTOS_P__C__VENDAS" localSheetId="3">#REF!</definedName>
    <definedName name="SALCRE826900000ADIANTAMENTOS_P__C__VENDAS">#REF!</definedName>
    <definedName name="SALCRE826900100RESERVAS_ESTRATEGICAS" localSheetId="3">#REF!</definedName>
    <definedName name="SALCRE826900100RESERVAS_ESTRATEGICAS">#REF!</definedName>
    <definedName name="SALCRE826900101MOBIL" localSheetId="3">#REF!</definedName>
    <definedName name="SALCRE826900101MOBIL">#REF!</definedName>
    <definedName name="SALCRE826900102SHELL" localSheetId="3">#REF!</definedName>
    <definedName name="SALCRE826900102SHELL">#REF!</definedName>
    <definedName name="SALCRE826900103BP" localSheetId="3">#REF!</definedName>
    <definedName name="SALCRE826900103BP">#REF!</definedName>
    <definedName name="SALCRE826900104ESSO" localSheetId="3">#REF!</definedName>
    <definedName name="SALCRE826900104ESSO">#REF!</definedName>
    <definedName name="SALCRE826900105CEPSA" localSheetId="3">#REF!</definedName>
    <definedName name="SALCRE826900105CEPSA">#REF!</definedName>
    <definedName name="SALCRE826900106REPSOL" localSheetId="3">#REF!</definedName>
    <definedName name="SALCRE826900106REPSOL">#REF!</definedName>
    <definedName name="SALCRE826900107TOTAL" localSheetId="3">#REF!</definedName>
    <definedName name="SALCRE826900107TOTAL">#REF!</definedName>
    <definedName name="SALCRE826900108PETRAS" localSheetId="3">#REF!</definedName>
    <definedName name="SALCRE826900108PETRAS">#REF!</definedName>
    <definedName name="SALCRE826900109E.T.C.___TERMINAIS_MARITIMOS_S" localSheetId="3">#REF!</definedName>
    <definedName name="SALCRE826900109E.T.C.___TERMINAIS_MARITIMOS_S">#REF!</definedName>
    <definedName name="SALCRE826900110AGIP" localSheetId="3">#REF!</definedName>
    <definedName name="SALCRE826900110AGIP">#REF!</definedName>
    <definedName name="SALCRE826900200CRUDE_OIL_FORWARD" localSheetId="3">#REF!</definedName>
    <definedName name="SALCRE826900200CRUDE_OIL_FORWARD">#REF!</definedName>
    <definedName name="SALCRE826900201CRUDE_OIL_FORWARD_CHASE_MANHAT" localSheetId="3">#REF!</definedName>
    <definedName name="SALCRE826900201CRUDE_OIL_FORWARD_CHASE_MANHAT">#REF!</definedName>
    <definedName name="SALCREA25290000OUTRAS_OPERACOES" localSheetId="3">#REF!</definedName>
    <definedName name="SALCREA25290000OUTRAS_OPERACOES">#REF!</definedName>
    <definedName name="SALCREA25390000OUTRAS_OPERACOES" localSheetId="3">#REF!</definedName>
    <definedName name="SALCREA25390000OUTRAS_OPERACOES">#REF!</definedName>
    <definedName name="SALCREA25490000OUTRAS_OPERACOES" localSheetId="3">#REF!</definedName>
    <definedName name="SALCREA25490000OUTRAS_OPERACOES">#REF!</definedName>
    <definedName name="SALCREA26290700SEGUROS_PETROGAL" localSheetId="3">#REF!</definedName>
    <definedName name="SALCREA26290700SEGUROS_PETROGAL">#REF!</definedName>
    <definedName name="SALCREA26291100PLANO_COMPLEM_DE_REFORMA" localSheetId="3">#REF!</definedName>
    <definedName name="SALCREA26291100PLANO_COMPLEM_DE_REFORMA">#REF!</definedName>
    <definedName name="SALCREA26830000ORGANISMOS_ADMINISTR_OUT_OPER" localSheetId="3">#REF!</definedName>
    <definedName name="SALCREA26830000ORGANISMOS_ADMINISTR_OUT_OPER">#REF!</definedName>
    <definedName name="SALCREA26880500CAMARA_MUNICIPAL_DE_OEIRAS" localSheetId="3">#REF!</definedName>
    <definedName name="SALCREA26880500CAMARA_MUNICIPAL_DE_OEIRAS">#REF!</definedName>
    <definedName name="SALCREA26893120PERIODIZ_SEG_VIAG_E_BAGAGENS" localSheetId="3">#REF!</definedName>
    <definedName name="SALCREA26893120PERIODIZ_SEG_VIAG_E_BAGAGENS">#REF!</definedName>
    <definedName name="SALCREA26900000ADIANTAMENTOS_P__C__VENDAS" localSheetId="3">#REF!</definedName>
    <definedName name="SALCREA26900000ADIANTAMENTOS_P__C__VENDAS">#REF!</definedName>
    <definedName name="sald_cre_do" localSheetId="3">#REF!</definedName>
    <definedName name="sald_cre_do">#REF!</definedName>
    <definedName name="SALDEV_5000170000">#REF!</definedName>
    <definedName name="SALDEV_5000240000">#REF!</definedName>
    <definedName name="SALDEV_5000300000">#REF!</definedName>
    <definedName name="SALDEV_5000380000">#REF!</definedName>
    <definedName name="SALDEV_5000990000">#REF!</definedName>
    <definedName name="SALDEV_5001180000">#REF!</definedName>
    <definedName name="SALDEV_5001630000">#REF!</definedName>
    <definedName name="SALDEV_5002910000">#REF!</definedName>
    <definedName name="SALDEV_5007560000">#REF!</definedName>
    <definedName name="SALDEV_5008370000" localSheetId="3">#REF!</definedName>
    <definedName name="SALDEV_5008370000">#REF!</definedName>
    <definedName name="SALDEV_5009680000">#REF!</definedName>
    <definedName name="SALDEV_5010360000">#REF!</definedName>
    <definedName name="SALDEV_5011080000" localSheetId="3">#REF!</definedName>
    <definedName name="SALDEV_5011080000">#REF!</definedName>
    <definedName name="SALDEV_5015680000">#REF!</definedName>
    <definedName name="SALDEV_5016010000">#REF!</definedName>
    <definedName name="SALDEV_5018700000">#REF!</definedName>
    <definedName name="SALDEV_5019580000">#REF!</definedName>
    <definedName name="SALDEV_5021280000">#REF!</definedName>
    <definedName name="SALDEV_5027910000">#REF!</definedName>
    <definedName name="SALDEV_5029000000" localSheetId="3">#REF!</definedName>
    <definedName name="SALDEV_5029000000">#REF!</definedName>
    <definedName name="SALDEV_5034280000">#REF!</definedName>
    <definedName name="SALDEV_5034400000" localSheetId="3">#REF!</definedName>
    <definedName name="SALDEV_5034400000">#REF!</definedName>
    <definedName name="SALDEV_5039140000">#REF!</definedName>
    <definedName name="SALDEV_5048190000">#REF!</definedName>
    <definedName name="SALDEV_5050040000">#REF!</definedName>
    <definedName name="SALDEV_5051920000">#REF!</definedName>
    <definedName name="SALDEV_5057260000" localSheetId="3">#REF!</definedName>
    <definedName name="SALDEV_5057260000">#REF!</definedName>
    <definedName name="SALDEV_5059120000">#REF!</definedName>
    <definedName name="SALDEV_5063410000" localSheetId="3">#REF!</definedName>
    <definedName name="SALDEV_5063410000">#REF!</definedName>
    <definedName name="SALDEV_5066550000">#REF!</definedName>
    <definedName name="SALDEV_5066680000">#REF!</definedName>
    <definedName name="SALDEV_5071630000" localSheetId="3">#REF!</definedName>
    <definedName name="SALDEV_5071630000">#REF!</definedName>
    <definedName name="SALDEV_5081910000">#REF!</definedName>
    <definedName name="SALDEV_5087030000">#REF!</definedName>
    <definedName name="SALDEV_5089880000">#REF!</definedName>
    <definedName name="SALDEV_5091040000">#REF!</definedName>
    <definedName name="SALDEV_5093360000">#REF!</definedName>
    <definedName name="SALDEV_5101190000">#REF!</definedName>
    <definedName name="SALDEV_5102270000">#REF!</definedName>
    <definedName name="SALDEV_5105680000">#REF!</definedName>
    <definedName name="SALDEV_5108070000">#REF!</definedName>
    <definedName name="SALDEV_5110800000">#REF!</definedName>
    <definedName name="SALDEV_5115550000">#REF!</definedName>
    <definedName name="SALDEV_5132070000">#REF!</definedName>
    <definedName name="SALDEV_5133570000" localSheetId="3">#REF!</definedName>
    <definedName name="SALDEV_5133570000">#REF!</definedName>
    <definedName name="SALDEV_5135100000">#REF!</definedName>
    <definedName name="SALDEV_5135470000" localSheetId="3">#REF!</definedName>
    <definedName name="SALDEV_5135470000">#REF!</definedName>
    <definedName name="SALDEV_5136350000">#REF!</definedName>
    <definedName name="SALDEV_5137130000">#REF!</definedName>
    <definedName name="SALDEV_5139670000" localSheetId="3">#REF!</definedName>
    <definedName name="SALDEV_5139670000">#REF!</definedName>
    <definedName name="SALDEV_5139790000">#REF!</definedName>
    <definedName name="SALDEV_5141940000">#REF!</definedName>
    <definedName name="SALDEV_5144840000" localSheetId="3">#REF!</definedName>
    <definedName name="SALDEV_5144840000">#REF!</definedName>
    <definedName name="SALDEV_5145070000">#REF!</definedName>
    <definedName name="SALDEV_5145510000">#REF!</definedName>
    <definedName name="SALDEV_5146030000" localSheetId="3">#REF!</definedName>
    <definedName name="SALDEV_5146030000">#REF!</definedName>
    <definedName name="SALDEV_5148520000">#REF!</definedName>
    <definedName name="SALDEV_5150340000">#REF!</definedName>
    <definedName name="SALDEV_5150840000">#REF!</definedName>
    <definedName name="SALDEV_5151260000" localSheetId="3">#REF!</definedName>
    <definedName name="SALDEV_5151260000">#REF!</definedName>
    <definedName name="SALDEV_5159200000" localSheetId="3">#REF!</definedName>
    <definedName name="SALDEV_5159200000">#REF!</definedName>
    <definedName name="SALDEV_5181690000">#REF!</definedName>
    <definedName name="SALDEV_5189580000" localSheetId="3">#REF!</definedName>
    <definedName name="SALDEV_5189580000">#REF!</definedName>
    <definedName name="SALDEV_5190190000">#REF!</definedName>
    <definedName name="SALDEV_5190420000">#REF!</definedName>
    <definedName name="SALDEV_5191200000" localSheetId="3">#REF!</definedName>
    <definedName name="SALDEV_5191200000">#REF!</definedName>
    <definedName name="SALDEV_5193520000">#REF!</definedName>
    <definedName name="SALDEV_5193970000">#REF!</definedName>
    <definedName name="SALDEV_5194130000">#REF!</definedName>
    <definedName name="SALDEV_5206940000">#REF!</definedName>
    <definedName name="SALDEV_5211270000">#REF!</definedName>
    <definedName name="SALDEV_5211630000">#REF!</definedName>
    <definedName name="SALDEV_5212580000">#REF!</definedName>
    <definedName name="SALDEV_5214550000">#REF!</definedName>
    <definedName name="SALDEV_5217660000">#REF!</definedName>
    <definedName name="SALDEV_5219820000">#REF!</definedName>
    <definedName name="SALDEV_5223130000">#REF!</definedName>
    <definedName name="SALDEV_7000670000">#REF!</definedName>
    <definedName name="SALDEV_7000750000">#REF!</definedName>
    <definedName name="SALDEV_7002220000">#REF!</definedName>
    <definedName name="SALDEV_7003540000">#REF!</definedName>
    <definedName name="SALDEV_7003670000">#REF!</definedName>
    <definedName name="SALDEV_7003710000">#REF!</definedName>
    <definedName name="SALDEV_7004260000">#REF!</definedName>
    <definedName name="SALDEV_7004700000">#REF!</definedName>
    <definedName name="SALDEV_7005020000">#REF!</definedName>
    <definedName name="SALDEV_7005650000">#REF!</definedName>
    <definedName name="SALDEV_7005760000">#REF!</definedName>
    <definedName name="SALDEV_7006540000" localSheetId="3">#REF!</definedName>
    <definedName name="SALDEV_7006540000">#REF!</definedName>
    <definedName name="SALDEV_7006550000" localSheetId="3">#REF!</definedName>
    <definedName name="SALDEV_7006550000">#REF!</definedName>
    <definedName name="SALDEV_7006800000">#REF!</definedName>
    <definedName name="SALDEV_7006860000">#REF!</definedName>
    <definedName name="SALDEV_7006920000">#REF!</definedName>
    <definedName name="SALDEV_7007010000">#REF!</definedName>
    <definedName name="SALDEV_7007320000">#REF!</definedName>
    <definedName name="SALDEV_7007580000">#REF!</definedName>
    <definedName name="SALDEV_7007590000">#REF!</definedName>
    <definedName name="SALDEV_7009210000">#REF!</definedName>
    <definedName name="SALDEV820000000TERCEIROS" localSheetId="3">#REF!</definedName>
    <definedName name="SALDEV820000000TERCEIROS">#REF!</definedName>
    <definedName name="SALDEV824000000ESTADO_E_OUTROS_ENTES_PUBLICOS" localSheetId="3">#REF!</definedName>
    <definedName name="SALDEV824000000ESTADO_E_OUTROS_ENTES_PUBLICOS">#REF!</definedName>
    <definedName name="SALDEV824100000IMPOSTO_SOBRE_O_RENDIMENTO" localSheetId="3">#REF!</definedName>
    <definedName name="SALDEV824100000IMPOSTO_SOBRE_O_RENDIMENTO">#REF!</definedName>
    <definedName name="SALDEV824110000PAGAMENTOS_POR_CONTA" localSheetId="3">#REF!</definedName>
    <definedName name="SALDEV824110000PAGAMENTOS_POR_CONTA">#REF!</definedName>
    <definedName name="SALDEV824120000RETENCAO_NA_FONTE_POR_TERCEIR" localSheetId="3">#REF!</definedName>
    <definedName name="SALDEV824120000RETENCAO_NA_FONTE_POR_TERCEIR">#REF!</definedName>
    <definedName name="SALDEV824120100SOBRE_RENDIMENTOS_DE_CAPITAIS" localSheetId="3">#REF!</definedName>
    <definedName name="SALDEV824120100SOBRE_RENDIMENTOS_DE_CAPITAIS">#REF!</definedName>
    <definedName name="SALDEV824120200SOBRE_RENDIMENTOS_PREDIAIS" localSheetId="3">#REF!</definedName>
    <definedName name="SALDEV824120200SOBRE_RENDIMENTOS_PREDIAIS">#REF!</definedName>
    <definedName name="SALDEV824120300SOBRE_REMUN_ORGAOS_ESTATUT" localSheetId="3">#REF!</definedName>
    <definedName name="SALDEV824120300SOBRE_REMUN_ORGAOS_ESTATUT">#REF!</definedName>
    <definedName name="SALDEV824120400IRC_DE_APLIC_DE_CAPITAIS_TITUL" localSheetId="3">#REF!</definedName>
    <definedName name="SALDEV824120400IRC_DE_APLIC_DE_CAPITAIS_TITUL">#REF!</definedName>
    <definedName name="SALDEV824120900SOBRE_OUTROS_RENDIMENTOS" localSheetId="3">#REF!</definedName>
    <definedName name="SALDEV824120900SOBRE_OUTROS_RENDIMENTOS">#REF!</definedName>
    <definedName name="SALDEV824150000APURAMENTO" localSheetId="3">#REF!</definedName>
    <definedName name="SALDEV824150000APURAMENTO">#REF!</definedName>
    <definedName name="SALDEV824170000IMPOSTO_A_RECUPERAR" localSheetId="3">#REF!</definedName>
    <definedName name="SALDEV824170000IMPOSTO_A_RECUPERAR">#REF!</definedName>
    <definedName name="SALDEV824200000RETENCAO_DE_IMPOSTOS_S_RENDIM" localSheetId="3">#REF!</definedName>
    <definedName name="SALDEV824200000RETENCAO_DE_IMPOSTOS_S_RENDIM">#REF!</definedName>
    <definedName name="SALDEV824210000TRABALHO_DEPENDENTE" localSheetId="3">#REF!</definedName>
    <definedName name="SALDEV824210000TRABALHO_DEPENDENTE">#REF!</definedName>
    <definedName name="SALDEV824210100IRS_TRABALHO_DEPENDENTE" localSheetId="3">#REF!</definedName>
    <definedName name="SALDEV824210100IRS_TRABALHO_DEPENDENTE">#REF!</definedName>
    <definedName name="SALDEV824220000TRABALHO_INDEPENDENTE" localSheetId="3">#REF!</definedName>
    <definedName name="SALDEV824220000TRABALHO_INDEPENDENTE">#REF!</definedName>
    <definedName name="SALDEV824220100IRS_TRABALHO_INDEPENDENTE" localSheetId="3">#REF!</definedName>
    <definedName name="SALDEV824220100IRS_TRABALHO_INDEPENDENTE">#REF!</definedName>
    <definedName name="SALDEV824230000CAPITAIS" localSheetId="3">#REF!</definedName>
    <definedName name="SALDEV824230000CAPITAIS">#REF!</definedName>
    <definedName name="SALDEV824230100IRS_RENDIMENTOS_DE_CAPITAIS" localSheetId="3">#REF!</definedName>
    <definedName name="SALDEV824230100IRS_RENDIMENTOS_DE_CAPITAIS">#REF!</definedName>
    <definedName name="SALDEV824230200IRC_RENDIMENTOS_DE_CAPITAIS" localSheetId="3">#REF!</definedName>
    <definedName name="SALDEV824230200IRC_RENDIMENTOS_DE_CAPITAIS">#REF!</definedName>
    <definedName name="SALDEV824240000PREDIAIS" localSheetId="3">#REF!</definedName>
    <definedName name="SALDEV824240000PREDIAIS">#REF!</definedName>
    <definedName name="SALDEV824240100IRS_RENDIMENTOS_PREDIAIS" localSheetId="3">#REF!</definedName>
    <definedName name="SALDEV824240100IRS_RENDIMENTOS_PREDIAIS">#REF!</definedName>
    <definedName name="SALDEV824240200IRC_RENDIMENTOS_PREDIAIS" localSheetId="3">#REF!</definedName>
    <definedName name="SALDEV824240200IRC_RENDIMENTOS_PREDIAIS">#REF!</definedName>
    <definedName name="SALDEV824250000SOBRE_REND_SUJEITO_TX_LIBERAT" localSheetId="3">#REF!</definedName>
    <definedName name="SALDEV824250000SOBRE_REND_SUJEITO_TX_LIBERAT">#REF!</definedName>
    <definedName name="SALDEV824250200IRS_TRAB_INDEPEND_N_RESIDENT" localSheetId="3">#REF!</definedName>
    <definedName name="SALDEV824250200IRS_TRAB_INDEPEND_N_RESIDENT">#REF!</definedName>
    <definedName name="SALDEV824250300IRS_PENSOES_N_RESIDENT" localSheetId="3">#REF!</definedName>
    <definedName name="SALDEV824250300IRS_PENSOES_N_RESIDENT">#REF!</definedName>
    <definedName name="SALDEV824250400IRS_CONCURSOS" localSheetId="3">#REF!</definedName>
    <definedName name="SALDEV824250400IRS_CONCURSOS">#REF!</definedName>
    <definedName name="SALDEV824260000REMUNER_DE_ORGAOS_ESTATUTARIOS" localSheetId="3">#REF!</definedName>
    <definedName name="SALDEV824260000REMUNER_DE_ORGAOS_ESTATUTARIOS">#REF!</definedName>
    <definedName name="SALDEV824260200IRC_REMUN_DE_ORGAOS_ESTATUT" localSheetId="3">#REF!</definedName>
    <definedName name="SALDEV824260200IRC_REMUN_DE_ORGAOS_ESTATUT">#REF!</definedName>
    <definedName name="SALDEV824300000IMP_S_VALOR_ACRESCENTADO__IVA" localSheetId="3">#REF!</definedName>
    <definedName name="SALDEV824300000IMP_S_VALOR_ACRESCENTADO__IVA">#REF!</definedName>
    <definedName name="SALDEV824320000IVA_DEDUTIVEL" localSheetId="3">#REF!</definedName>
    <definedName name="SALDEV824320000IVA_DEDUTIVEL">#REF!</definedName>
    <definedName name="SALDEV824321000EXISTENCIAS" localSheetId="3">#REF!</definedName>
    <definedName name="SALDEV824321000EXISTENCIAS">#REF!</definedName>
    <definedName name="SALDEV824321100CONTINENTE" localSheetId="3">#REF!</definedName>
    <definedName name="SALDEV824321100CONTINENTE">#REF!</definedName>
    <definedName name="SALDEV824321110TAXA_DE__5___CONT" localSheetId="3">#REF!</definedName>
    <definedName name="SALDEV824321110TAXA_DE__5___CONT">#REF!</definedName>
    <definedName name="SALDEV824321120TAXA_DE_16___CONT" localSheetId="3">#REF!</definedName>
    <definedName name="SALDEV824321120TAXA_DE_16___CONT">#REF!</definedName>
    <definedName name="SALDEV824321130TAXA_DE_17___CONT" localSheetId="3">#REF!</definedName>
    <definedName name="SALDEV824321130TAXA_DE_17___CONT">#REF!</definedName>
    <definedName name="SALDEV824321200ACORES" localSheetId="3">#REF!</definedName>
    <definedName name="SALDEV824321200ACORES">#REF!</definedName>
    <definedName name="SALDEV824321210TAXA_DE__4___ACORES" localSheetId="3">#REF!</definedName>
    <definedName name="SALDEV824321210TAXA_DE__4___ACORES">#REF!</definedName>
    <definedName name="SALDEV824321220TAXA_DE_12___ACORES" localSheetId="3">#REF!</definedName>
    <definedName name="SALDEV824321220TAXA_DE_12___ACORES">#REF!</definedName>
    <definedName name="SALDEV824321230TAXA_DE_13___ACORES" localSheetId="3">#REF!</definedName>
    <definedName name="SALDEV824321230TAXA_DE_13___ACORES">#REF!</definedName>
    <definedName name="SALDEV824321400INTRACOMUNITARIAS" localSheetId="3">#REF!</definedName>
    <definedName name="SALDEV824321400INTRACOMUNITARIAS">#REF!</definedName>
    <definedName name="SALDEV824321470TAXA_DE_17___CONT" localSheetId="3">#REF!</definedName>
    <definedName name="SALDEV824321470TAXA_DE_17___CONT">#REF!</definedName>
    <definedName name="SALDEV824322000IMOBILIZADO" localSheetId="3">#REF!</definedName>
    <definedName name="SALDEV824322000IMOBILIZADO">#REF!</definedName>
    <definedName name="SALDEV824322100CONTINENTE" localSheetId="3">#REF!</definedName>
    <definedName name="SALDEV824322100CONTINENTE">#REF!</definedName>
    <definedName name="SALDEV824322110TAXA_DE__5___CONT" localSheetId="3">#REF!</definedName>
    <definedName name="SALDEV824322110TAXA_DE__5___CONT">#REF!</definedName>
    <definedName name="SALDEV824322120TAXA_DE_16___CONT" localSheetId="3">#REF!</definedName>
    <definedName name="SALDEV824322120TAXA_DE_16___CONT">#REF!</definedName>
    <definedName name="SALDEV824322130TAXA_DE_17___CONT" localSheetId="3">#REF!</definedName>
    <definedName name="SALDEV824322130TAXA_DE_17___CONT">#REF!</definedName>
    <definedName name="SALDEV824322140TAXA_DE_12___CONTIN" localSheetId="3">#REF!</definedName>
    <definedName name="SALDEV824322140TAXA_DE_12___CONTIN">#REF!</definedName>
    <definedName name="SALDEV824322200ACORES" localSheetId="3">#REF!</definedName>
    <definedName name="SALDEV824322200ACORES">#REF!</definedName>
    <definedName name="SALDEV824322210TAXA_DE__4___ACORES" localSheetId="3">#REF!</definedName>
    <definedName name="SALDEV824322210TAXA_DE__4___ACORES">#REF!</definedName>
    <definedName name="SALDEV824322220TAXA_DE_12___ACORES" localSheetId="3">#REF!</definedName>
    <definedName name="SALDEV824322220TAXA_DE_12___ACORES">#REF!</definedName>
    <definedName name="SALDEV824322230TAXA_DE_13___ACORES" localSheetId="3">#REF!</definedName>
    <definedName name="SALDEV824322230TAXA_DE_13___ACORES">#REF!</definedName>
    <definedName name="SALDEV824322240TAXA_DE__8___ACORES" localSheetId="3">#REF!</definedName>
    <definedName name="SALDEV824322240TAXA_DE__8___ACORES">#REF!</definedName>
    <definedName name="SALDEV824322300MADEIRA" localSheetId="3">#REF!</definedName>
    <definedName name="SALDEV824322300MADEIRA">#REF!</definedName>
    <definedName name="SALDEV824322320TAXA_DE_12___MADEIRA" localSheetId="3">#REF!</definedName>
    <definedName name="SALDEV824322320TAXA_DE_12___MADEIRA">#REF!</definedName>
    <definedName name="SALDEV824322330TAXA_DE_13___MADEIRA" localSheetId="3">#REF!</definedName>
    <definedName name="SALDEV824322330TAXA_DE_13___MADEIRA">#REF!</definedName>
    <definedName name="SALDEV824322400INTRACOMUNITARIAS" localSheetId="3">#REF!</definedName>
    <definedName name="SALDEV824322400INTRACOMUNITARIAS">#REF!</definedName>
    <definedName name="SALDEV824322410TAXA_DE__5___CONT" localSheetId="3">#REF!</definedName>
    <definedName name="SALDEV824322410TAXA_DE__5___CONT">#REF!</definedName>
    <definedName name="SALDEV824322470TAXA_DE_17___CONT" localSheetId="3">#REF!</definedName>
    <definedName name="SALDEV824322470TAXA_DE_17___CONT">#REF!</definedName>
    <definedName name="SALDEV824322480TAXA_DE_13___ACORES" localSheetId="3">#REF!</definedName>
    <definedName name="SALDEV824322480TAXA_DE_13___ACORES">#REF!</definedName>
    <definedName name="SALDEV824322600P._SERVI_OS_N_RESIDENTES" localSheetId="3">#REF!</definedName>
    <definedName name="SALDEV824322600P._SERVI_OS_N_RESIDENTES">#REF!</definedName>
    <definedName name="SALDEV824322600P._SERVIÿOS_N_RESIDENTES" localSheetId="3">#REF!</definedName>
    <definedName name="SALDEV824322600P._SERVIÿOS_N_RESIDENTES">#REF!</definedName>
    <definedName name="SALDEV824322610TAXA_DE_17___CONT" localSheetId="3">#REF!</definedName>
    <definedName name="SALDEV824322610TAXA_DE_17___CONT">#REF!</definedName>
    <definedName name="SALDEV824323000OUTROS_BENS_E_SERVICOS" localSheetId="3">#REF!</definedName>
    <definedName name="SALDEV824323000OUTROS_BENS_E_SERVICOS">#REF!</definedName>
    <definedName name="SALDEV824323100CONTINENTE" localSheetId="3">#REF!</definedName>
    <definedName name="SALDEV824323100CONTINENTE">#REF!</definedName>
    <definedName name="SALDEV824323110TAXA_DE__5___CONT" localSheetId="3">#REF!</definedName>
    <definedName name="SALDEV824323110TAXA_DE__5___CONT">#REF!</definedName>
    <definedName name="SALDEV824323120TAXA_DE_16___CONT" localSheetId="3">#REF!</definedName>
    <definedName name="SALDEV824323120TAXA_DE_16___CONT">#REF!</definedName>
    <definedName name="SALDEV824323130TAXA_DE_17___CONT" localSheetId="3">#REF!</definedName>
    <definedName name="SALDEV824323130TAXA_DE_17___CONT">#REF!</definedName>
    <definedName name="SALDEV824323140TAXA_DE_12___CONT" localSheetId="3">#REF!</definedName>
    <definedName name="SALDEV824323140TAXA_DE_12___CONT">#REF!</definedName>
    <definedName name="SALDEV824323200ACORES" localSheetId="3">#REF!</definedName>
    <definedName name="SALDEV824323200ACORES">#REF!</definedName>
    <definedName name="SALDEV824323210TAXA_DE__4___ACORES" localSheetId="3">#REF!</definedName>
    <definedName name="SALDEV824323210TAXA_DE__4___ACORES">#REF!</definedName>
    <definedName name="SALDEV824323220TAXA_DE_12___ACORES" localSheetId="3">#REF!</definedName>
    <definedName name="SALDEV824323220TAXA_DE_12___ACORES">#REF!</definedName>
    <definedName name="SALDEV824323230TAXA_DE_13___ACORES" localSheetId="3">#REF!</definedName>
    <definedName name="SALDEV824323230TAXA_DE_13___ACORES">#REF!</definedName>
    <definedName name="SALDEV824323240TAXA_DE_08___ACORES" localSheetId="3">#REF!</definedName>
    <definedName name="SALDEV824323240TAXA_DE_08___ACORES">#REF!</definedName>
    <definedName name="SALDEV824323300MADEIRA" localSheetId="3">#REF!</definedName>
    <definedName name="SALDEV824323300MADEIRA">#REF!</definedName>
    <definedName name="SALDEV824323310TAXA_DE__4___MADEIRA" localSheetId="3">#REF!</definedName>
    <definedName name="SALDEV824323310TAXA_DE__4___MADEIRA">#REF!</definedName>
    <definedName name="SALDEV824323320TAXA_DE_12___MADEIRA" localSheetId="3">#REF!</definedName>
    <definedName name="SALDEV824323320TAXA_DE_12___MADEIRA">#REF!</definedName>
    <definedName name="SALDEV824323330TAXA_DE_13___MADEIRA" localSheetId="3">#REF!</definedName>
    <definedName name="SALDEV824323330TAXA_DE_13___MADEIRA">#REF!</definedName>
    <definedName name="SALDEV824323340TAXA_DE_08___MADEIRA" localSheetId="3">#REF!</definedName>
    <definedName name="SALDEV824323340TAXA_DE_08___MADEIRA">#REF!</definedName>
    <definedName name="SALDEV824323400INTRACOMUNITARIAS" localSheetId="3">#REF!</definedName>
    <definedName name="SALDEV824323400INTRACOMUNITARIAS">#REF!</definedName>
    <definedName name="SALDEV824323410TAXA_DE__5___CONT" localSheetId="3">#REF!</definedName>
    <definedName name="SALDEV824323410TAXA_DE__5___CONT">#REF!</definedName>
    <definedName name="SALDEV824323470TAXA_DE_17___CONT" localSheetId="3">#REF!</definedName>
    <definedName name="SALDEV824323470TAXA_DE_17___CONT">#REF!</definedName>
    <definedName name="SALDEV824323600P.SERVI_OS_N_RESIDENTES" localSheetId="3">#REF!</definedName>
    <definedName name="SALDEV824323600P.SERVI_OS_N_RESIDENTES">#REF!</definedName>
    <definedName name="SALDEV824323600P.SERVIÿOS_N_RESIDENTES" localSheetId="3">#REF!</definedName>
    <definedName name="SALDEV824323600P.SERVIÿOS_N_RESIDENTES">#REF!</definedName>
    <definedName name="SALDEV824323610TAXA_DE_17___CONT" localSheetId="3">#REF!</definedName>
    <definedName name="SALDEV824323610TAXA_DE_17___CONT">#REF!</definedName>
    <definedName name="SALDEV824329900COMPRAS_ISENTAS" localSheetId="3">#REF!</definedName>
    <definedName name="SALDEV824329900COMPRAS_ISENTAS">#REF!</definedName>
    <definedName name="SALDEV824330000IVA_LIQUIDADO" localSheetId="3">#REF!</definedName>
    <definedName name="SALDEV824330000IVA_LIQUIDADO">#REF!</definedName>
    <definedName name="SALDEV824331000OPERACOES_GERAIS" localSheetId="3">#REF!</definedName>
    <definedName name="SALDEV824331000OPERACOES_GERAIS">#REF!</definedName>
    <definedName name="SALDEV824331100CONTINENTE" localSheetId="3">#REF!</definedName>
    <definedName name="SALDEV824331100CONTINENTE">#REF!</definedName>
    <definedName name="SALDEV824331110TAXA_DE__5___CONT" localSheetId="3">#REF!</definedName>
    <definedName name="SALDEV824331110TAXA_DE__5___CONT">#REF!</definedName>
    <definedName name="SALDEV824331120TAXA_DE_16___CONT" localSheetId="3">#REF!</definedName>
    <definedName name="SALDEV824331120TAXA_DE_16___CONT">#REF!</definedName>
    <definedName name="SALDEV824331130TAXA_DE_17___CONT" localSheetId="3">#REF!</definedName>
    <definedName name="SALDEV824331130TAXA_DE_17___CONT">#REF!</definedName>
    <definedName name="SALDEV824331140TAXA_DE_12___CONT" localSheetId="3">#REF!</definedName>
    <definedName name="SALDEV824331140TAXA_DE_12___CONT">#REF!</definedName>
    <definedName name="SALDEV824331200ACORES" localSheetId="3">#REF!</definedName>
    <definedName name="SALDEV824331200ACORES">#REF!</definedName>
    <definedName name="SALDEV824331210TAXA_DE__4___ACORES" localSheetId="3">#REF!</definedName>
    <definedName name="SALDEV824331210TAXA_DE__4___ACORES">#REF!</definedName>
    <definedName name="SALDEV824331220TAXA_DE_12___ACORES" localSheetId="3">#REF!</definedName>
    <definedName name="SALDEV824331220TAXA_DE_12___ACORES">#REF!</definedName>
    <definedName name="SALDEV824331230TAXA_DE_13___ACORES" localSheetId="3">#REF!</definedName>
    <definedName name="SALDEV824331230TAXA_DE_13___ACORES">#REF!</definedName>
    <definedName name="SALDEV824331240TAXA_DE_08___ACORES" localSheetId="3">#REF!</definedName>
    <definedName name="SALDEV824331240TAXA_DE_08___ACORES">#REF!</definedName>
    <definedName name="SALDEV824331300MADEIRA" localSheetId="3">#REF!</definedName>
    <definedName name="SALDEV824331300MADEIRA">#REF!</definedName>
    <definedName name="SALDEV824331310TAXA_DE__4___MADEIRA" localSheetId="3">#REF!</definedName>
    <definedName name="SALDEV824331310TAXA_DE__4___MADEIRA">#REF!</definedName>
    <definedName name="SALDEV824331320TAXA_DE_12___MADEIRA" localSheetId="3">#REF!</definedName>
    <definedName name="SALDEV824331320TAXA_DE_12___MADEIRA">#REF!</definedName>
    <definedName name="SALDEV824331330TAXA_DE_13___MADEIRA" localSheetId="3">#REF!</definedName>
    <definedName name="SALDEV824331330TAXA_DE_13___MADEIRA">#REF!</definedName>
    <definedName name="SALDEV824331340TAXA_DE_08___MADEIRA" localSheetId="3">#REF!</definedName>
    <definedName name="SALDEV824331340TAXA_DE_08___MADEIRA">#REF!</definedName>
    <definedName name="SALDEV824331400INTRACOMUNITARIAS" localSheetId="3">#REF!</definedName>
    <definedName name="SALDEV824331400INTRACOMUNITARIAS">#REF!</definedName>
    <definedName name="SALDEV824331410TAXA_DE__5___CONT" localSheetId="3">#REF!</definedName>
    <definedName name="SALDEV824331410TAXA_DE__5___CONT">#REF!</definedName>
    <definedName name="SALDEV824331470TAXA_DE_17___CONT" localSheetId="3">#REF!</definedName>
    <definedName name="SALDEV824331470TAXA_DE_17___CONT">#REF!</definedName>
    <definedName name="SALDEV824331600P.SERV._N_RESIDENTES" localSheetId="3">#REF!</definedName>
    <definedName name="SALDEV824331600P.SERV._N_RESIDENTES">#REF!</definedName>
    <definedName name="SALDEV824331610TAXA_DE_17___CONT" localSheetId="3">#REF!</definedName>
    <definedName name="SALDEV824331610TAXA_DE_17___CONT">#REF!</definedName>
    <definedName name="SALDEV824331900VENDAS_ISENTAS" localSheetId="3">#REF!</definedName>
    <definedName name="SALDEV824331900VENDAS_ISENTAS">#REF!</definedName>
    <definedName name="SALDEV824340000IVA_REGULARIZACOES" localSheetId="3">#REF!</definedName>
    <definedName name="SALDEV824340000IVA_REGULARIZACOES">#REF!</definedName>
    <definedName name="SALDEV824341000IVA_REGUL_MENSAIS_FAV_EMPRESA" localSheetId="3">#REF!</definedName>
    <definedName name="SALDEV824341000IVA_REGUL_MENSAIS_FAV_EMPRESA">#REF!</definedName>
    <definedName name="SALDEV824341100MENSAIS_FAVOR_EMPRESA_CONT" localSheetId="3">#REF!</definedName>
    <definedName name="SALDEV824341100MENSAIS_FAVOR_EMPRESA_CONT">#REF!</definedName>
    <definedName name="SALDEV824341200MENSAIS_FAVOR_EMPRESA_ACORES" localSheetId="3">#REF!</definedName>
    <definedName name="SALDEV824341200MENSAIS_FAVOR_EMPRESA_ACORES">#REF!</definedName>
    <definedName name="SALDEV824341300MENSAIS_FAVOR_EMPRESA_MADEIRA" localSheetId="3">#REF!</definedName>
    <definedName name="SALDEV824341300MENSAIS_FAVOR_EMPRESA_MADEIRA">#REF!</definedName>
    <definedName name="SALDEV824342000IVA_REGUL_MENSAIS_FAV_ESTADO" localSheetId="3">#REF!</definedName>
    <definedName name="SALDEV824342000IVA_REGUL_MENSAIS_FAV_ESTADO">#REF!</definedName>
    <definedName name="SALDEV824342100MENSAIS_FAVOR_ESTADO_CONT" localSheetId="3">#REF!</definedName>
    <definedName name="SALDEV824342100MENSAIS_FAVOR_ESTADO_CONT">#REF!</definedName>
    <definedName name="SALDEV824342200MENSAIS_FAVOR_ESTADO_ACORES" localSheetId="3">#REF!</definedName>
    <definedName name="SALDEV824342200MENSAIS_FAVOR_ESTADO_ACORES">#REF!</definedName>
    <definedName name="SALDEV824350000IVA_APURAMENTO" localSheetId="3">#REF!</definedName>
    <definedName name="SALDEV824350000IVA_APURAMENTO">#REF!</definedName>
    <definedName name="SALDEV824360000IVA_A_PAGAR" localSheetId="3">#REF!</definedName>
    <definedName name="SALDEV824360000IVA_A_PAGAR">#REF!</definedName>
    <definedName name="SALDEV824361000IVA_VALORES_APURADOS" localSheetId="3">#REF!</definedName>
    <definedName name="SALDEV824361000IVA_VALORES_APURADOS">#REF!</definedName>
    <definedName name="SALDEV824400000RESTANTES_IMPOSTOS" localSheetId="3">#REF!</definedName>
    <definedName name="SALDEV824400000RESTANTES_IMPOSTOS">#REF!</definedName>
    <definedName name="SALDEV824400100IMPOSTO_SELO_S_TRANSACCOES" localSheetId="3">#REF!</definedName>
    <definedName name="SALDEV824400100IMPOSTO_SELO_S_TRANSACCOES">#REF!</definedName>
    <definedName name="SALDEV824400200IMPOSTO_SELO_PESSOAL" localSheetId="3">#REF!</definedName>
    <definedName name="SALDEV824400200IMPOSTO_SELO_PESSOAL">#REF!</definedName>
    <definedName name="SALDEV824500000CONTRIB_SEGURANCA_SOCIAL" localSheetId="3">#REF!</definedName>
    <definedName name="SALDEV824500000CONTRIB_SEGURANCA_SOCIAL">#REF!</definedName>
    <definedName name="SALDEV824510000CENTRO_REG_SEG_SOCIAL" localSheetId="3">#REF!</definedName>
    <definedName name="SALDEV824510000CENTRO_REG_SEG_SOCIAL">#REF!</definedName>
    <definedName name="SALDEV824510100CENTRO_REG_SEG_SOC_A_HEROISMO" localSheetId="3">#REF!</definedName>
    <definedName name="SALDEV824510100CENTRO_REG_SEG_SOC_A_HEROISMO">#REF!</definedName>
    <definedName name="SALDEV824510200CENTRO_REG_SEG_SOC_AVEIRO" localSheetId="3">#REF!</definedName>
    <definedName name="SALDEV824510200CENTRO_REG_SEG_SOC_AVEIRO">#REF!</definedName>
    <definedName name="SALDEV824510300CENTRO_REG_SEG_SOC_COIMBRA" localSheetId="3">#REF!</definedName>
    <definedName name="SALDEV824510300CENTRO_REG_SEG_SOC_COIMBRA">#REF!</definedName>
    <definedName name="SALDEV824510400CENTRO_REG_SEG_SOC_FARO" localSheetId="3">#REF!</definedName>
    <definedName name="SALDEV824510400CENTRO_REG_SEG_SOC_FARO">#REF!</definedName>
    <definedName name="SALDEV824510500CENTRO_REG_SEG_SOC_LISBOA" localSheetId="3">#REF!</definedName>
    <definedName name="SALDEV824510500CENTRO_REG_SEG_SOC_LISBOA">#REF!</definedName>
    <definedName name="SALDEV824510600CENTRO_REG_SEG_SOC_PORTO" localSheetId="3">#REF!</definedName>
    <definedName name="SALDEV824510600CENTRO_REG_SEG_SOC_PORTO">#REF!</definedName>
    <definedName name="SALDEV824510700CENTRO_REG_SEG_SOC_SETUBAL" localSheetId="3">#REF!</definedName>
    <definedName name="SALDEV824510700CENTRO_REG_SEG_SOC_SETUBAL">#REF!</definedName>
    <definedName name="SALDEV824510900CENTRO_REG_SEG_SOC_MADEIRA" localSheetId="3">#REF!</definedName>
    <definedName name="SALDEV824510900CENTRO_REG_SEG_SOC_MADEIRA">#REF!</definedName>
    <definedName name="SALDEV824512000CAIXA_PREV_MEDICOS_PORTUGUESES" localSheetId="3">#REF!</definedName>
    <definedName name="SALDEV824512000CAIXA_PREV_MEDICOS_PORTUGUESES">#REF!</definedName>
    <definedName name="SALDEV824900000OUTRAS_TRIBUTACOES" localSheetId="3">#REF!</definedName>
    <definedName name="SALDEV824900000OUTRAS_TRIBUTACOES">#REF!</definedName>
    <definedName name="SALDEV824900500DIR_GERAL_ALFANDEGAS_CONT" localSheetId="3">#REF!</definedName>
    <definedName name="SALDEV824900500DIR_GERAL_ALFANDEGAS_CONT">#REF!</definedName>
    <definedName name="SALDEV824900517ISP_IMP_PROD_PET_COMB_LIQUIDOS" localSheetId="3">#REF!</definedName>
    <definedName name="SALDEV824900517ISP_IMP_PROD_PET_COMB_LIQUIDOS">#REF!</definedName>
    <definedName name="SALDEV824900600DIR_GERAL_ALFANDEGAS_MADEIRA" localSheetId="3">#REF!</definedName>
    <definedName name="SALDEV824900600DIR_GERAL_ALFANDEGAS_MADEIRA">#REF!</definedName>
    <definedName name="SALDEV824900617ISP_IMP_PROD_PET_COMB_LIQUIDOS" localSheetId="3">#REF!</definedName>
    <definedName name="SALDEV824900617ISP_IMP_PROD_PET_COMB_LIQUIDOS">#REF!</definedName>
    <definedName name="SALDEV824900700DIR_GERAL_ALFANDEGA_ACORES" localSheetId="3">#REF!</definedName>
    <definedName name="SALDEV824900700DIR_GERAL_ALFANDEGA_ACORES">#REF!</definedName>
    <definedName name="SALDEV824900717ISP_IMP_PROD_PET_COMB_LIQUIDOS" localSheetId="3">#REF!</definedName>
    <definedName name="SALDEV824900717ISP_IMP_PROD_PET_COMB_LIQUIDOS">#REF!</definedName>
    <definedName name="SALDEV825000000ACCIONISTAS" localSheetId="3">#REF!</definedName>
    <definedName name="SALDEV825000000ACCIONISTAS">#REF!</definedName>
    <definedName name="SALDEV825200000EMPRESAS_DO_GRUPO" localSheetId="3">#REF!</definedName>
    <definedName name="SALDEV825200000EMPRESAS_DO_GRUPO">#REF!</definedName>
    <definedName name="SALDEV825210000EMPRESTIMOS" localSheetId="3">#REF!</definedName>
    <definedName name="SALDEV825210000EMPRESTIMOS">#REF!</definedName>
    <definedName name="SALDEV825211000MOCACOR_C__SUPRIMENTOS" localSheetId="3">#REF!</definedName>
    <definedName name="SALDEV825211000MOCACOR_C__SUPRIMENTOS">#REF!</definedName>
    <definedName name="SALDEV825212000AGRAN_C__SUPRIMENTOS" localSheetId="3">#REF!</definedName>
    <definedName name="SALDEV825212000AGRAN_C__SUPRIMENTOS">#REF!</definedName>
    <definedName name="SALDEV825214000PETROGAL_CHINESA_C_SUPRIMENT" localSheetId="3">#REF!</definedName>
    <definedName name="SALDEV825214000PETROGAL_CHINESA_C_SUPRIMENT">#REF!</definedName>
    <definedName name="SALDEV825215000CLC_C_SUPRIMENTOS" localSheetId="3">#REF!</definedName>
    <definedName name="SALDEV825215000CLC_C_SUPRIMENTOS">#REF!</definedName>
    <definedName name="SALDEV825216000PETROGAS_C_SUPRIMENTOS" localSheetId="3">#REF!</definedName>
    <definedName name="SALDEV825216000PETROGAS_C_SUPRIMENTOS">#REF!</definedName>
    <definedName name="SALDEV825217000PETROMAR_C__SUPRIMENTOS" localSheetId="3">#REF!</definedName>
    <definedName name="SALDEV825217000PETROMAR_C__SUPRIMENTOS">#REF!</definedName>
    <definedName name="SALDEV825218000PETROGAL_ANGOLA_C__SUPRIMENTOS" localSheetId="3">#REF!</definedName>
    <definedName name="SALDEV825218000PETROGAL_ANGOLA_C__SUPRIMENTOS">#REF!</definedName>
    <definedName name="SALDEV825230000RESULTADOS_ATRIBUIDOS" localSheetId="3">#REF!</definedName>
    <definedName name="SALDEV825230000RESULTADOS_ATRIBUIDOS">#REF!</definedName>
    <definedName name="SALDEV825230100EIVAL" localSheetId="3">#REF!</definedName>
    <definedName name="SALDEV825230100EIVAL">#REF!</definedName>
    <definedName name="SALDEV825230200SACOR_MARITIMA_SA" localSheetId="3">#REF!</definedName>
    <definedName name="SALDEV825230200SACOR_MARITIMA_SA">#REF!</definedName>
    <definedName name="SALDEV825230300GALP_INTERNATIONAL_CORPORATION" localSheetId="3">#REF!</definedName>
    <definedName name="SALDEV825230300GALP_INTERNATIONAL_CORPORATION">#REF!</definedName>
    <definedName name="SALDEV825230400AGRAN___AGROQUIMICA_DE_ANGOLA" localSheetId="3">#REF!</definedName>
    <definedName name="SALDEV825230400AGRAN___AGROQUIMICA_DE_ANGOLA">#REF!</definedName>
    <definedName name="SALDEV825230600SAAGA___SOC_ACOREANA_GASES" localSheetId="3">#REF!</definedName>
    <definedName name="SALDEV825230600SAAGA___SOC_ACOREANA_GASES">#REF!</definedName>
    <definedName name="SALDEV825230700GITE_GALP_INT_TRADING_EST" localSheetId="3">#REF!</definedName>
    <definedName name="SALDEV825230700GITE_GALP_INT_TRADING_EST">#REF!</definedName>
    <definedName name="SALDEV825250000DIF_DE_CAMBIO_REF_2529000" localSheetId="3">#REF!</definedName>
    <definedName name="SALDEV825250000DIF_DE_CAMBIO_REF_2529000">#REF!</definedName>
    <definedName name="SALDEV825250000DIF_DE_CAMBIO_REF_25290000" localSheetId="3">#REF!</definedName>
    <definedName name="SALDEV825250000DIF_DE_CAMBIO_REF_25290000">#REF!</definedName>
    <definedName name="SALDEV825290000OUTRAS_OPERACOES" localSheetId="3">#REF!</definedName>
    <definedName name="SALDEV825290000OUTRAS_OPERACOES">#REF!</definedName>
    <definedName name="SALDEV825290100AGRAN_AGROQUIMICA_ANGOLA" localSheetId="3">#REF!</definedName>
    <definedName name="SALDEV825290100AGRAN_AGROQUIMICA_ANGOLA">#REF!</definedName>
    <definedName name="SALDEV825290200AGRAN_C_ESPECIAL" localSheetId="3">#REF!</definedName>
    <definedName name="SALDEV825290200AGRAN_C_ESPECIAL">#REF!</definedName>
    <definedName name="SALDEV825290300AGRAN_C_PLAFOND_ESPECIAL" localSheetId="3">#REF!</definedName>
    <definedName name="SALDEV825290300AGRAN_C_PLAFOND_ESPECIAL">#REF!</definedName>
    <definedName name="SALDEV825290400CARBOGAL_CARBONOS_PORTUGAL_SA" localSheetId="3">#REF!</definedName>
    <definedName name="SALDEV825290400CARBOGAL_CARBONOS_PORTUGAL_SA">#REF!</definedName>
    <definedName name="SALDEV825290500GARAGEM_AUTO_RIBEIROS_LDA" localSheetId="3">#REF!</definedName>
    <definedName name="SALDEV825290500GARAGEM_AUTO_RIBEIROS_LDA">#REF!</definedName>
    <definedName name="SALDEV825290600CLC_COM_LOGIST_COMBUST" localSheetId="3">#REF!</definedName>
    <definedName name="SALDEV825290600CLC_COM_LOGIST_COMBUST">#REF!</definedName>
    <definedName name="SALDEV825290700EIVAL" localSheetId="3">#REF!</definedName>
    <definedName name="SALDEV825290700EIVAL">#REF!</definedName>
    <definedName name="SALDEV825290800GALP_AFRICA_EXPL_PETROLEOS_LDA" localSheetId="3">#REF!</definedName>
    <definedName name="SALDEV825290800GALP_AFRICA_EXPL_PETROLEOS_LDA">#REF!</definedName>
    <definedName name="SALDEV825290800PETROGAL_EXPLORA_aO_LDA" localSheetId="3">#REF!</definedName>
    <definedName name="SALDEV825290800PETROGAL_EXPLORA_aO_LDA">#REF!</definedName>
    <definedName name="SALDEV825290900GALP_INTERNATIONAL_CORPORATION" localSheetId="3">#REF!</definedName>
    <definedName name="SALDEV825290900GALP_INTERNATIONAL_CORPORATION">#REF!</definedName>
    <definedName name="SALDEV825291000GALP_INT_TRADING_ESTABLISHMENT" localSheetId="3">#REF!</definedName>
    <definedName name="SALDEV825291000GALP_INT_TRADING_ESTABLISHMENT">#REF!</definedName>
    <definedName name="SALDEV825291002GITE___MERCADO_DE_PAPEL" localSheetId="3">#REF!</definedName>
    <definedName name="SALDEV825291002GITE___MERCADO_DE_PAPEL">#REF!</definedName>
    <definedName name="SALDEV825291200FERREIRA_LOPES___ALVES_LDA" localSheetId="3">#REF!</definedName>
    <definedName name="SALDEV825291200FERREIRA_LOPES___ALVES_LDA">#REF!</definedName>
    <definedName name="SALDEV825291300FIGUEIRAS_FRANCA_LDA" localSheetId="3">#REF!</definedName>
    <definedName name="SALDEV825291300FIGUEIRAS_FRANCA_LDA">#REF!</definedName>
    <definedName name="SALDEV825291400GARAGEM_CENT_STA_BARBARA_LDA" localSheetId="3">#REF!</definedName>
    <definedName name="SALDEV825291400GARAGEM_CENT_STA_BARBARA_LDA">#REF!</definedName>
    <definedName name="SALDEV825291600SALCO_SOC_ALG_CARB_OLEOS_LDA" localSheetId="3">#REF!</definedName>
    <definedName name="SALDEV825291600SALCO_SOC_ALG_CARB_OLEOS_LDA">#REF!</definedName>
    <definedName name="SALDEV825291700GARAGEM_CALDAS_LDA" localSheetId="3">#REF!</definedName>
    <definedName name="SALDEV825291700GARAGEM_CALDAS_LDA">#REF!</definedName>
    <definedName name="SALDEV825291800GALPGESTE_LDA" localSheetId="3">#REF!</definedName>
    <definedName name="SALDEV825291800GALPGESTE_LDA">#REF!</definedName>
    <definedName name="SALDEV825292000MOCACOR_DISTRIB_COMBUSTIVEIS" localSheetId="3">#REF!</definedName>
    <definedName name="SALDEV825292000MOCACOR_DISTRIB_COMBUSTIVEIS">#REF!</definedName>
    <definedName name="SALDEV825292002MOCACOR_C_C" localSheetId="3">#REF!</definedName>
    <definedName name="SALDEV825292002MOCACOR_C_C">#REF!</definedName>
    <definedName name="SALDEV825292300PETROGAL_ESPANOLA_SA" localSheetId="3">#REF!</definedName>
    <definedName name="SALDEV825292300PETROGAL_ESPANOLA_SA">#REF!</definedName>
    <definedName name="SALDEV825292400PETROGAL_ESPANOLA_RESERVA_ESTR" localSheetId="3">#REF!</definedName>
    <definedName name="SALDEV825292400PETROGAL_ESPANOLA_RESERVA_ESTR">#REF!</definedName>
    <definedName name="SALDEV825292500PETROGAL_CHINESA_LDA" localSheetId="3">#REF!</definedName>
    <definedName name="SALDEV825292500PETROGAL_CHINESA_LDA">#REF!</definedName>
    <definedName name="SALDEV825292600PETROGAL_ANGOLA_LDA" localSheetId="3">#REF!</definedName>
    <definedName name="SALDEV825292600PETROGAL_ANGOLA_LDA">#REF!</definedName>
    <definedName name="SALDEV825292700PETROMAR_C__PLAFOND_ESPECIAL" localSheetId="3">#REF!</definedName>
    <definedName name="SALDEV825292700PETROMAR_C__PLAFOND_ESPECIAL">#REF!</definedName>
    <definedName name="SALDEV825292800SACOR_MARITIMA_SA" localSheetId="3">#REF!</definedName>
    <definedName name="SALDEV825292800SACOR_MARITIMA_SA">#REF!</definedName>
    <definedName name="SALDEV825293000TAGUS_RE_SA" localSheetId="3">#REF!</definedName>
    <definedName name="SALDEV825293000TAGUS_RE_SA">#REF!</definedName>
    <definedName name="SALDEV825293200PETROGAL_ACORES__LDA" localSheetId="3">#REF!</definedName>
    <definedName name="SALDEV825293200PETROGAL_ACORES__LDA">#REF!</definedName>
    <definedName name="SALDEV825293300PETROGAL_MADEIRA__LDA" localSheetId="3">#REF!</definedName>
    <definedName name="SALDEV825293300PETROGAL_MADEIRA__LDA">#REF!</definedName>
    <definedName name="SALDEV825293400PETROFORMA___PETROGAL_FORMA_AO" localSheetId="3">#REF!</definedName>
    <definedName name="SALDEV825293400PETROFORMA___PETROGAL_FORMA_AO">#REF!</definedName>
    <definedName name="SALDEV825295000SAAGA___SOC_ACOREANA_GASES" localSheetId="3">#REF!</definedName>
    <definedName name="SALDEV825295000SAAGA___SOC_ACOREANA_GASES">#REF!</definedName>
    <definedName name="SALDEV825295001SAAGA_C_C" localSheetId="3">#REF!</definedName>
    <definedName name="SALDEV825295001SAAGA_C_C">#REF!</definedName>
    <definedName name="SALDEV825295002SAAGA_C__DESP_COMBUSTIVEIS" localSheetId="3">#REF!</definedName>
    <definedName name="SALDEV825295002SAAGA_C__DESP_COMBUSTIVEIS">#REF!</definedName>
    <definedName name="SALDEV825295003SAAGA_C__DESP_GASES" localSheetId="3">#REF!</definedName>
    <definedName name="SALDEV825295003SAAGA_C__DESP_GASES">#REF!</definedName>
    <definedName name="SALDEV825295004SAAGA_C__FACT_ENCHI_GASES" localSheetId="3">#REF!</definedName>
    <definedName name="SALDEV825295004SAAGA_C__FACT_ENCHI_GASES">#REF!</definedName>
    <definedName name="SALDEV825295500SOTURIS_SOC_EXP_HOTEL_E_TURISM" localSheetId="3">#REF!</definedName>
    <definedName name="SALDEV825295500SOTURIS_SOC_EXP_HOTEL_E_TURISM">#REF!</definedName>
    <definedName name="SALDEV825300000EMPRESAS_ASSOCIADAS" localSheetId="3">#REF!</definedName>
    <definedName name="SALDEV825300000EMPRESAS_ASSOCIADAS">#REF!</definedName>
    <definedName name="SALDEV825330000RESULTADOS_ATRIBUIDOS" localSheetId="3">#REF!</definedName>
    <definedName name="SALDEV825330000RESULTADOS_ATRIBUIDOS">#REF!</definedName>
    <definedName name="SALDEV825330100SAAGA_SOC_ACOREANA_ARMAZ_GASES" localSheetId="3">#REF!</definedName>
    <definedName name="SALDEV825330100SAAGA_SOC_ACOREANA_ARMAZ_GASES">#REF!</definedName>
    <definedName name="SALDEV825330200TRADINGPOR_EMP_COM_EST_PORTUG" localSheetId="3">#REF!</definedName>
    <definedName name="SALDEV825330200TRADINGPOR_EMP_COM_EST_PORTUG">#REF!</definedName>
    <definedName name="SALDEV825390000OUTRAS_OPERACOES" localSheetId="3">#REF!</definedName>
    <definedName name="SALDEV825390000OUTRAS_OPERACOES">#REF!</definedName>
    <definedName name="SALDEV825391000HOTELGAL_SOC_HOTEIS_PORT._SA" localSheetId="3">#REF!</definedName>
    <definedName name="SALDEV825391000HOTELGAL_SOC_HOTEIS_PORT._SA">#REF!</definedName>
    <definedName name="SALDEV825392000ENACOL___EMP_NAC_COMB_SARL" localSheetId="3">#REF!</definedName>
    <definedName name="SALDEV825392000ENACOL___EMP_NAC_COMB_SARL">#REF!</definedName>
    <definedName name="SALDEV825392001ENACOL___C_C" localSheetId="3">#REF!</definedName>
    <definedName name="SALDEV825392001ENACOL___C_C">#REF!</definedName>
    <definedName name="SALDEV825392002ENACOL___C__PLAFOND_ESPECIAL" localSheetId="3">#REF!</definedName>
    <definedName name="SALDEV825392002ENACOL___C__PLAFOND_ESPECIAL">#REF!</definedName>
    <definedName name="SALDEV825392500PORTGAS_SOC_PROD_DIST_GAS_SA" localSheetId="3">#REF!</definedName>
    <definedName name="SALDEV825392500PORTGAS_SOC_PROD_DIST_GAS_SA">#REF!</definedName>
    <definedName name="SALDEV825392501PORTGAS___C_C" localSheetId="3">#REF!</definedName>
    <definedName name="SALDEV825392501PORTGAS___C_C">#REF!</definedName>
    <definedName name="SALDEV825392502PORTGAS_CAPITAL_SUBSCR_N_REALI" localSheetId="3">#REF!</definedName>
    <definedName name="SALDEV825392502PORTGAS_CAPITAL_SUBSCR_N_REALI">#REF!</definedName>
    <definedName name="SALDEV825392700SAAGA_SOC_ACOREANA_GASES" localSheetId="3">#REF!</definedName>
    <definedName name="SALDEV825392700SAAGA_SOC_ACOREANA_GASES">#REF!</definedName>
    <definedName name="SALDEV825392701SAAGA_C_C" localSheetId="3">#REF!</definedName>
    <definedName name="SALDEV825392701SAAGA_C_C">#REF!</definedName>
    <definedName name="SALDEV825392702SAAGA_C_DESPACHO_COMBUSTIVEIS" localSheetId="3">#REF!</definedName>
    <definedName name="SALDEV825392702SAAGA_C_DESPACHO_COMBUSTIVEIS">#REF!</definedName>
    <definedName name="SALDEV825392703SAAGA_C_DESPACHO_GASES" localSheetId="3">#REF!</definedName>
    <definedName name="SALDEV825392703SAAGA_C_DESPACHO_GASES">#REF!</definedName>
    <definedName name="SALDEV825392705SAAGA_C_FACT_ENCHIMENT_GASES" localSheetId="3">#REF!</definedName>
    <definedName name="SALDEV825392705SAAGA_C_FACT_ENCHIMENT_GASES">#REF!</definedName>
    <definedName name="SALDEV825393400SONANGALP_C_C" localSheetId="3">#REF!</definedName>
    <definedName name="SALDEV825393400SONANGALP_C_C">#REF!</definedName>
    <definedName name="SALDEV825400000OUT_EMP._PARTIC.E_PARTICIPANTE" localSheetId="3">#REF!</definedName>
    <definedName name="SALDEV825400000OUT_EMP._PARTIC.E_PARTICIPANTE">#REF!</definedName>
    <definedName name="SALDEV825410000EMPRESTIMOS" localSheetId="3">#REF!</definedName>
    <definedName name="SALDEV825410000EMPRESTIMOS">#REF!</definedName>
    <definedName name="SALDEV825410400AGRAN___C_SUPRIMENTOS" localSheetId="3">#REF!</definedName>
    <definedName name="SALDEV825410400AGRAN___C_SUPRIMENTOS">#REF!</definedName>
    <definedName name="SALDEV825430000RESULTADOS_ATRIBUIDOS" localSheetId="3">#REF!</definedName>
    <definedName name="SALDEV825430000RESULTADOS_ATRIBUIDOS">#REF!</definedName>
    <definedName name="SALDEV825430400FINA_PETROLEOS_DE_ANGOLA_SARL" localSheetId="3">#REF!</definedName>
    <definedName name="SALDEV825430400FINA_PETROLEOS_DE_ANGOLA_SARL">#REF!</definedName>
    <definedName name="SALDEV825430600AGRAN___AGROQ._DE_ANGOLA" localSheetId="3">#REF!</definedName>
    <definedName name="SALDEV825430600AGRAN___AGROQ._DE_ANGOLA">#REF!</definedName>
    <definedName name="SALDEV825490000OUTRAS_OPERACOES" localSheetId="3">#REF!</definedName>
    <definedName name="SALDEV825490000OUTRAS_OPERACOES">#REF!</definedName>
    <definedName name="SALDEV825490400LUSITANIAGAS" localSheetId="3">#REF!</definedName>
    <definedName name="SALDEV825490400LUSITANIAGAS">#REF!</definedName>
    <definedName name="SALDEV825490600AGRAN___AGROQ_DE_ANGOLA" localSheetId="3">#REF!</definedName>
    <definedName name="SALDEV825490600AGRAN___AGROQ_DE_ANGOLA">#REF!</definedName>
    <definedName name="SALDEV825490700AGRAN___C___ESPECIAL" localSheetId="3">#REF!</definedName>
    <definedName name="SALDEV825490700AGRAN___C___ESPECIAL">#REF!</definedName>
    <definedName name="SALDEV825490800AGRAN___C___PLAFOND_ESPECIAL" localSheetId="3">#REF!</definedName>
    <definedName name="SALDEV825490800AGRAN___C___PLAFOND_ESPECIAL">#REF!</definedName>
    <definedName name="SALDEV826000000OUTROS_DEVEDORES_E_CREDORES" localSheetId="3">#REF!</definedName>
    <definedName name="SALDEV826000000OUTROS_DEVEDORES_E_CREDORES">#REF!</definedName>
    <definedName name="SALDEV826100000FORNECEDORES_DE_IMOBILIZADO" localSheetId="3">#REF!</definedName>
    <definedName name="SALDEV826100000FORNECEDORES_DE_IMOBILIZADO">#REF!</definedName>
    <definedName name="SALDEV826101000FORNECEDORES_IMOB_C_C" localSheetId="3">#REF!</definedName>
    <definedName name="SALDEV826101000FORNECEDORES_IMOB_C_C">#REF!</definedName>
    <definedName name="SALDEV826102000FORNECEDORES_IMOB_C__SADOS_DEV" localSheetId="3">#REF!</definedName>
    <definedName name="SALDEV826102000FORNECEDORES_IMOB_C__SADOS_DEV">#REF!</definedName>
    <definedName name="SALDEV826110000FORNECEDORES_DE_IMOBILIZ_C_C" localSheetId="3">#REF!</definedName>
    <definedName name="SALDEV826110000FORNECEDORES_DE_IMOBILIZ_C_C">#REF!</definedName>
    <definedName name="SALDEV826111000FORNEC_IMOBIL_C_C_NACIONAIS" localSheetId="3">#REF!</definedName>
    <definedName name="SALDEV826111000FORNEC_IMOBIL_C_C_NACIONAIS">#REF!</definedName>
    <definedName name="SALDEV826112000FORNEC_IMOBIL_C_C_ESTRANGEIROS" localSheetId="3">#REF!</definedName>
    <definedName name="SALDEV826112000FORNEC_IMOBIL_C_C_ESTRANGEIROS">#REF!</definedName>
    <definedName name="SALDEV826130000FORNEC_C_DEP_DE_GARANTIA_IMOBI" localSheetId="3">#REF!</definedName>
    <definedName name="SALDEV826130000FORNEC_C_DEP_DE_GARANTIA_IMOBI">#REF!</definedName>
    <definedName name="SALDEV826131000FORNECED_C_DEP_GARANT_IMOB" localSheetId="3">#REF!</definedName>
    <definedName name="SALDEV826131000FORNECED_C_DEP_GARANT_IMOB">#REF!</definedName>
    <definedName name="SALDEV826132000FORNECED_C_DEP_GARANT_IMOB_MM" localSheetId="3">#REF!</definedName>
    <definedName name="SALDEV826132000FORNECED_C_DEP_GARANT_IMOB_MM">#REF!</definedName>
    <definedName name="SALDEV826180000FORNEC_C_FACT_REC_CONF_IMOB" localSheetId="3">#REF!</definedName>
    <definedName name="SALDEV826180000FORNEC_C_FACT_REC_CONF_IMOB">#REF!</definedName>
    <definedName name="SALDEV826181000FORNECED_C_FACT_REC_CONF_IMOB" localSheetId="3">#REF!</definedName>
    <definedName name="SALDEV826181000FORNECED_C_FACT_REC_CONF_IMOB">#REF!</definedName>
    <definedName name="SALDEV826190000ADIANTAM_A_FORNEC_DE_IMOBILIZ" localSheetId="3">#REF!</definedName>
    <definedName name="SALDEV826190000ADIANTAM_A_FORNEC_DE_IMOBILIZ">#REF!</definedName>
    <definedName name="SALDEV826200000PESSOAL" localSheetId="3">#REF!</definedName>
    <definedName name="SALDEV826200000PESSOAL">#REF!</definedName>
    <definedName name="SALDEV826220000REMUNER_A_PAGAR_PESSOAL" localSheetId="3">#REF!</definedName>
    <definedName name="SALDEV826220000REMUNER_A_PAGAR_PESSOAL">#REF!</definedName>
    <definedName name="SALDEV826240000ADIANTAMENTOS_AO_PESSOAL" localSheetId="3">#REF!</definedName>
    <definedName name="SALDEV826240000ADIANTAMENTOS_AO_PESSOAL">#REF!</definedName>
    <definedName name="SALDEV826240100ADT_PESS_PROPRIO_MES" localSheetId="3">#REF!</definedName>
    <definedName name="SALDEV826240100ADT_PESS_PROPRIO_MES">#REF!</definedName>
    <definedName name="SALDEV826240101ADIANTAMENTOS_PROPRIO_MES__NOR" localSheetId="3">#REF!</definedName>
    <definedName name="SALDEV826240101ADIANTAMENTOS_PROPRIO_MES__NOR">#REF!</definedName>
    <definedName name="SALDEV826240102ADIANTAMENTOS_PROPRIO_MES__CEN" localSheetId="3">#REF!</definedName>
    <definedName name="SALDEV826240102ADIANTAMENTOS_PROPRIO_MES__CEN">#REF!</definedName>
    <definedName name="SALDEV826240103ADIANTAMENTOS_PROPRIO_MES__SUL" localSheetId="3">#REF!</definedName>
    <definedName name="SALDEV826240103ADIANTAMENTOS_PROPRIO_MES__SUL">#REF!</definedName>
    <definedName name="SALDEV826240200ADT_PESS_S_FERIAS_E_NATAL" localSheetId="3">#REF!</definedName>
    <definedName name="SALDEV826240200ADT_PESS_S_FERIAS_E_NATAL">#REF!</definedName>
    <definedName name="SALDEV826240201SUB_FERIAS_E_NATAL___________N" localSheetId="3">#REF!</definedName>
    <definedName name="SALDEV826240201SUB_FERIAS_E_NATAL___________N">#REF!</definedName>
    <definedName name="SALDEV826240202SUB_FERIAS_E_NATAL___________C" localSheetId="3">#REF!</definedName>
    <definedName name="SALDEV826240202SUB_FERIAS_E_NATAL___________C">#REF!</definedName>
    <definedName name="SALDEV826240203SUB_FERIAS_E_NATAL___________S" localSheetId="3">#REF!</definedName>
    <definedName name="SALDEV826240203SUB_FERIAS_E_NATAL___________S">#REF!</definedName>
    <definedName name="SALDEV826240300ADT_PESS_PRESTAC_MENSAIS" localSheetId="3">#REF!</definedName>
    <definedName name="SALDEV826240300ADT_PESS_PRESTAC_MENSAIS">#REF!</definedName>
    <definedName name="SALDEV826240301PRESTACOES_MENSAIS_________NOR" localSheetId="3">#REF!</definedName>
    <definedName name="SALDEV826240301PRESTACOES_MENSAIS_________NOR">#REF!</definedName>
    <definedName name="SALDEV826240302PRESTACOES_MENSAIS_________CEN" localSheetId="3">#REF!</definedName>
    <definedName name="SALDEV826240302PRESTACOES_MENSAIS_________CEN">#REF!</definedName>
    <definedName name="SALDEV826240303PRESTACOES_MENSAIS_________SUL" localSheetId="3">#REF!</definedName>
    <definedName name="SALDEV826240303PRESTACOES_MENSAIS_________SUL">#REF!</definedName>
    <definedName name="SALDEV826240400ADT_PESS_AQUIS_DE_VIATURAS" localSheetId="3">#REF!</definedName>
    <definedName name="SALDEV826240400ADT_PESS_AQUIS_DE_VIATURAS">#REF!</definedName>
    <definedName name="SALDEV826240401AQUISICAO_DE_VIATURAS______NOR" localSheetId="3">#REF!</definedName>
    <definedName name="SALDEV826240401AQUISICAO_DE_VIATURAS______NOR">#REF!</definedName>
    <definedName name="SALDEV826240402AQUISICAO_DE_VIATURAS______CEN" localSheetId="3">#REF!</definedName>
    <definedName name="SALDEV826240402AQUISICAO_DE_VIATURAS______CEN">#REF!</definedName>
    <definedName name="SALDEV826240403AQUISICAO_DE_VIATURAS______SUL" localSheetId="3">#REF!</definedName>
    <definedName name="SALDEV826240403AQUISICAO_DE_VIATURAS______SUL">#REF!</definedName>
    <definedName name="SALDEV826240500ADT_PESS_RUVA" localSheetId="3">#REF!</definedName>
    <definedName name="SALDEV826240500ADT_PESS_RUVA">#REF!</definedName>
    <definedName name="SALDEV826240501RUVA_______________________NOR" localSheetId="3">#REF!</definedName>
    <definedName name="SALDEV826240501RUVA_______________________NOR">#REF!</definedName>
    <definedName name="SALDEV826240502RUVA_______________________CEN" localSheetId="3">#REF!</definedName>
    <definedName name="SALDEV826240502RUVA_______________________CEN">#REF!</definedName>
    <definedName name="SALDEV826240503RUVA_______________________SUL" localSheetId="3">#REF!</definedName>
    <definedName name="SALDEV826240503RUVA_______________________SUL">#REF!</definedName>
    <definedName name="SALDEV826240600ADT_PESS_DSP_SAUDE_PESSOAL" localSheetId="3">#REF!</definedName>
    <definedName name="SALDEV826240600ADT_PESS_DSP_SAUDE_PESSOAL">#REF!</definedName>
    <definedName name="SALDEV826240602DSP_SAUDE_PESSOAL__________CEN" localSheetId="3">#REF!</definedName>
    <definedName name="SALDEV826240602DSP_SAUDE_PESSOAL__________CEN">#REF!</definedName>
    <definedName name="SALDEV826240603DSP_SAUDE_PESSOAL__________SUL" localSheetId="3">#REF!</definedName>
    <definedName name="SALDEV826240603DSP_SAUDE_PESSOAL__________SUL">#REF!</definedName>
    <definedName name="SALDEV826240700ADT_PESS_DSP_SAUDE_FAMIL" localSheetId="3">#REF!</definedName>
    <definedName name="SALDEV826240700ADT_PESS_DSP_SAUDE_FAMIL">#REF!</definedName>
    <definedName name="SALDEV826240701DSP_SAUDE_FAMILIARES_______NOR" localSheetId="3">#REF!</definedName>
    <definedName name="SALDEV826240701DSP_SAUDE_FAMILIARES_______NOR">#REF!</definedName>
    <definedName name="SALDEV826240702DSP_SAUDE_FAMILIARES_______CEN" localSheetId="3">#REF!</definedName>
    <definedName name="SALDEV826240702DSP_SAUDE_FAMILIARES_______CEN">#REF!</definedName>
    <definedName name="SALDEV826240703DSP_SAUDE_FAMILIARES_______SUL" localSheetId="3">#REF!</definedName>
    <definedName name="SALDEV826240703DSP_SAUDE_FAMILIARES_______SUL">#REF!</definedName>
    <definedName name="SALDEV826240800ADT_PESS_PLANO_DEFECIENTES" localSheetId="3">#REF!</definedName>
    <definedName name="SALDEV826240800ADT_PESS_PLANO_DEFECIENTES">#REF!</definedName>
    <definedName name="SALDEV826240801PLANO_DEFECIENTES__________NOR" localSheetId="3">#REF!</definedName>
    <definedName name="SALDEV826240801PLANO_DEFECIENTES__________NOR">#REF!</definedName>
    <definedName name="SALDEV826240802PLANO_DEFECIENTES__________CEN" localSheetId="3">#REF!</definedName>
    <definedName name="SALDEV826240802PLANO_DEFECIENTES__________CEN">#REF!</definedName>
    <definedName name="SALDEV826240803PLANO_DEFECIENTES__________SUL" localSheetId="3">#REF!</definedName>
    <definedName name="SALDEV826240803PLANO_DEFECIENTES__________SUL">#REF!</definedName>
    <definedName name="SALDEV826240900ADT_PESS_HABITACAO" localSheetId="3">#REF!</definedName>
    <definedName name="SALDEV826240900ADT_PESS_HABITACAO">#REF!</definedName>
    <definedName name="SALDEV826240901HABITACAO__________________NOR" localSheetId="3">#REF!</definedName>
    <definedName name="SALDEV826240901HABITACAO__________________NOR">#REF!</definedName>
    <definedName name="SALDEV826240902HABITACAO__________________CEN" localSheetId="3">#REF!</definedName>
    <definedName name="SALDEV826240902HABITACAO__________________CEN">#REF!</definedName>
    <definedName name="SALDEV826240903HABITACAO__________________SUL" localSheetId="3">#REF!</definedName>
    <definedName name="SALDEV826240903HABITACAO__________________SUL">#REF!</definedName>
    <definedName name="SALDEV826241000ADT_PESS_AUTO_CONSTRUCAO" localSheetId="3">#REF!</definedName>
    <definedName name="SALDEV826241000ADT_PESS_AUTO_CONSTRUCAO">#REF!</definedName>
    <definedName name="SALDEV826241002AUTO_CONSTRUCAO____________CEN" localSheetId="3">#REF!</definedName>
    <definedName name="SALDEV826241002AUTO_CONSTRUCAO____________CEN">#REF!</definedName>
    <definedName name="SALDEV826241003AUTO_CONSTRUCAO____________SUL" localSheetId="3">#REF!</definedName>
    <definedName name="SALDEV826241003AUTO_CONSTRUCAO____________SUL">#REF!</definedName>
    <definedName name="SALDEV826241100ADT_PESS_VENDA_CASAS_SINES" localSheetId="3">#REF!</definedName>
    <definedName name="SALDEV826241100ADT_PESS_VENDA_CASAS_SINES">#REF!</definedName>
    <definedName name="SALDEV826241101VENDA_CASAS_SINES__________NOR" localSheetId="3">#REF!</definedName>
    <definedName name="SALDEV826241101VENDA_CASAS_SINES__________NOR">#REF!</definedName>
    <definedName name="SALDEV826241102VENDA_CASAS_SINES__________CEN" localSheetId="3">#REF!</definedName>
    <definedName name="SALDEV826241102VENDA_CASAS_SINES__________CEN">#REF!</definedName>
    <definedName name="SALDEV826241103VENDA_CASAS_SINES__________SUL" localSheetId="3">#REF!</definedName>
    <definedName name="SALDEV826241103VENDA_CASAS_SINES__________SUL">#REF!</definedName>
    <definedName name="SALDEV826241200ADT_PESS_SEGUR_VND_CASAS_SINES" localSheetId="3">#REF!</definedName>
    <definedName name="SALDEV826241200ADT_PESS_SEGUR_VND_CASAS_SINES">#REF!</definedName>
    <definedName name="SALDEV826241201SEG_VENDA_CASAS_SINES______NOR" localSheetId="3">#REF!</definedName>
    <definedName name="SALDEV826241201SEG_VENDA_CASAS_SINES______NOR">#REF!</definedName>
    <definedName name="SALDEV826241202SEG_VENDA_CASAS_SINES______CEN" localSheetId="3">#REF!</definedName>
    <definedName name="SALDEV826241202SEG_VENDA_CASAS_SINES______CEN">#REF!</definedName>
    <definedName name="SALDEV826241203SEG_VENDA_CASAS_SINES______SUL" localSheetId="3">#REF!</definedName>
    <definedName name="SALDEV826241203SEG_VENDA_CASAS_SINES______SUL">#REF!</definedName>
    <definedName name="SALDEV826241400ADT_PESS_JUROS_DE_EMPRESTIMOS" localSheetId="3">#REF!</definedName>
    <definedName name="SALDEV826241400ADT_PESS_JUROS_DE_EMPRESTIMOS">#REF!</definedName>
    <definedName name="SALDEV826241401JUROS_DE_EMPRESTIMOS_______NOR" localSheetId="3">#REF!</definedName>
    <definedName name="SALDEV826241401JUROS_DE_EMPRESTIMOS_______NOR">#REF!</definedName>
    <definedName name="SALDEV826241402JUROS_DE_EMPRESTIMOS_______CEN" localSheetId="3">#REF!</definedName>
    <definedName name="SALDEV826241402JUROS_DE_EMPRESTIMOS_______CEN">#REF!</definedName>
    <definedName name="SALDEV826241403JUROS_DE_EMPRESTIMOS_______SUL" localSheetId="3">#REF!</definedName>
    <definedName name="SALDEV826241403JUROS_DE_EMPRESTIMOS_______SUL">#REF!</definedName>
    <definedName name="SALDEV826241800ADT_PESS_SUBS_ANTECIP_OCUPACAO" localSheetId="3">#REF!</definedName>
    <definedName name="SALDEV826241800ADT_PESS_SUBS_ANTECIP_OCUPACAO">#REF!</definedName>
    <definedName name="SALDEV826241801ADT_PESS_SUBS_ANTECIP_OCUPACAO" localSheetId="3">#REF!</definedName>
    <definedName name="SALDEV826241801ADT_PESS_SUBS_ANTECIP_OCUPACAO">#REF!</definedName>
    <definedName name="SALDEV826241900ADT_PESS_OUTROS_ADIANTAMENTOS" localSheetId="3">#REF!</definedName>
    <definedName name="SALDEV826241900ADT_PESS_OUTROS_ADIANTAMENTOS">#REF!</definedName>
    <definedName name="SALDEV826241902OUTROS_ADIANTAMENTOS_______CEN" localSheetId="3">#REF!</definedName>
    <definedName name="SALDEV826241902OUTROS_ADIANTAMENTOS_______CEN">#REF!</definedName>
    <definedName name="SALDEV826241903OUTROS_ADIANTAMENTOS_______SUL" localSheetId="3">#REF!</definedName>
    <definedName name="SALDEV826241903OUTROS_ADIANTAMENTOS_______SUL">#REF!</definedName>
    <definedName name="SALDEV826250000CAUCOES_DOS_ORG_SOCIAIS" localSheetId="3">#REF!</definedName>
    <definedName name="SALDEV826250000CAUCOES_DOS_ORG_SOCIAIS">#REF!</definedName>
    <definedName name="SALDEV826260000CAUCOES_DO_PESSOAL" localSheetId="3">#REF!</definedName>
    <definedName name="SALDEV826260000CAUCOES_DO_PESSOAL">#REF!</definedName>
    <definedName name="SALDEV826290000OUT_OPERCACOES_COM_PESSOAL" localSheetId="3">#REF!</definedName>
    <definedName name="SALDEV826290000OUT_OPERCACOES_COM_PESSOAL">#REF!</definedName>
    <definedName name="SALDEV826290100ABONOS_DE_FAMILIA" localSheetId="3">#REF!</definedName>
    <definedName name="SALDEV826290100ABONOS_DE_FAMILIA">#REF!</definedName>
    <definedName name="SALDEV826290200QUOTIZACOES_DO_G_D_PETROGAL" localSheetId="3">#REF!</definedName>
    <definedName name="SALDEV826290200QUOTIZACOES_DO_G_D_PETROGAL">#REF!</definedName>
    <definedName name="SALDEV826290201QUOTIZACOES_DO_G_D_P_______NOR" localSheetId="3">#REF!</definedName>
    <definedName name="SALDEV826290201QUOTIZACOES_DO_G_D_P_______NOR">#REF!</definedName>
    <definedName name="SALDEV826290202QUOTIZACOES_DO_G_D_P_______CEN" localSheetId="3">#REF!</definedName>
    <definedName name="SALDEV826290202QUOTIZACOES_DO_G_D_P_______CEN">#REF!</definedName>
    <definedName name="SALDEV826290203QUOTIZACOES_DO_G_D_P_______SUL" localSheetId="3">#REF!</definedName>
    <definedName name="SALDEV826290203QUOTIZACOES_DO_G_D_P_______SUL">#REF!</definedName>
    <definedName name="SALDEV826290300QUOTIZ_DA_ASSOC_DOS_REFORMADOS" localSheetId="3">#REF!</definedName>
    <definedName name="SALDEV826290300QUOTIZ_DA_ASSOC_DOS_REFORMADOS">#REF!</definedName>
    <definedName name="SALDEV826290301QUOTIZ_DA_ASSOC_REFORMADOS_NOR" localSheetId="3">#REF!</definedName>
    <definedName name="SALDEV826290301QUOTIZ_DA_ASSOC_REFORMADOS_NOR">#REF!</definedName>
    <definedName name="SALDEV826290302QUOTIZ_DA_ASSOC_REFORMADOS_CEN" localSheetId="3">#REF!</definedName>
    <definedName name="SALDEV826290302QUOTIZ_DA_ASSOC_REFORMADOS_CEN">#REF!</definedName>
    <definedName name="SALDEV826290303QUOTIZ_DA_ASSOC_REFORMADOS_SUL" localSheetId="3">#REF!</definedName>
    <definedName name="SALDEV826290303QUOTIZ_DA_ASSOC_REFORMADOS_SUL">#REF!</definedName>
    <definedName name="SALDEV826290400RECIBOS_DA_COOPERATIVA" localSheetId="3">#REF!</definedName>
    <definedName name="SALDEV826290400RECIBOS_DA_COOPERATIVA">#REF!</definedName>
    <definedName name="SALDEV826290402RECIBOS_DA_COOPERATIVA_____CEN" localSheetId="3">#REF!</definedName>
    <definedName name="SALDEV826290402RECIBOS_DA_COOPERATIVA_____CEN">#REF!</definedName>
    <definedName name="SALDEV826290500BAIRROS_SOCIAIS" localSheetId="3">#REF!</definedName>
    <definedName name="SALDEV826290500BAIRROS_SOCIAIS">#REF!</definedName>
    <definedName name="SALDEV826290502BAIRROS_SOCIAIS____________CEN" localSheetId="3">#REF!</definedName>
    <definedName name="SALDEV826290502BAIRROS_SOCIAIS____________CEN">#REF!</definedName>
    <definedName name="SALDEV826290504BAIRROS_SOCIAIS_VAL_REGULARIZA" localSheetId="3">#REF!</definedName>
    <definedName name="SALDEV826290504BAIRROS_SOCIAIS_VAL_REGULARIZA">#REF!</definedName>
    <definedName name="SALDEV826290600VENDA_DE_PRODUTOS_PETROGAL" localSheetId="3">#REF!</definedName>
    <definedName name="SALDEV826290600VENDA_DE_PRODUTOS_PETROGAL">#REF!</definedName>
    <definedName name="SALDEV826290602VENDA_DE_PROD_PETROGAL_____CEN" localSheetId="3">#REF!</definedName>
    <definedName name="SALDEV826290602VENDA_DE_PROD_PETROGAL_____CEN">#REF!</definedName>
    <definedName name="SALDEV826290603VENDA_DE_PROD_PETROGAL_____SUL" localSheetId="3">#REF!</definedName>
    <definedName name="SALDEV826290603VENDA_DE_PROD_PETROGAL_____SUL">#REF!</definedName>
    <definedName name="SALDEV826290700SEGUROS_PETROGAL" localSheetId="3">#REF!</definedName>
    <definedName name="SALDEV826290700SEGUROS_PETROGAL">#REF!</definedName>
    <definedName name="SALDEV826290800GRUPO_DESPORTIVO_PETROGAL" localSheetId="3">#REF!</definedName>
    <definedName name="SALDEV826290800GRUPO_DESPORTIVO_PETROGAL">#REF!</definedName>
    <definedName name="SALDEV826290801SEGUROS_G_D_PETROGAL_______NOR" localSheetId="3">#REF!</definedName>
    <definedName name="SALDEV826290801SEGUROS_G_D_PETROGAL_______NOR">#REF!</definedName>
    <definedName name="SALDEV826290802SEGUROS_G_D_PETROGAL_______CEN" localSheetId="3">#REF!</definedName>
    <definedName name="SALDEV826290802SEGUROS_G_D_PETROGAL_______CEN">#REF!</definedName>
    <definedName name="SALDEV826290803SEGUROS_G_D_PETROGAL_______SUL" localSheetId="3">#REF!</definedName>
    <definedName name="SALDEV826290803SEGUROS_G_D_PETROGAL_______SUL">#REF!</definedName>
    <definedName name="SALDEV826290804PERIODIZACAO_C__G_D_PETROGAL" localSheetId="3">#REF!</definedName>
    <definedName name="SALDEV826290804PERIODIZACAO_C__G_D_PETROGAL">#REF!</definedName>
    <definedName name="SALDEV826290900REMUNER_E_ENCARG_A_REGULARIZAR" localSheetId="3">#REF!</definedName>
    <definedName name="SALDEV826290900REMUNER_E_ENCARG_A_REGULARIZAR">#REF!</definedName>
    <definedName name="SALDEV826290901REMUN_E_ENC_A_REGULARIZAR__NOR" localSheetId="3">#REF!</definedName>
    <definedName name="SALDEV826290901REMUN_E_ENC_A_REGULARIZAR__NOR">#REF!</definedName>
    <definedName name="SALDEV826290902REMUN_E_ENC_A_REGULARIZAR__CEN" localSheetId="3">#REF!</definedName>
    <definedName name="SALDEV826290902REMUN_E_ENC_A_REGULARIZAR__CEN">#REF!</definedName>
    <definedName name="SALDEV826290903REMUN_E_ENC_A_REGULARIZAR__SUL" localSheetId="3">#REF!</definedName>
    <definedName name="SALDEV826290903REMUN_E_ENC_A_REGULARIZAR__SUL">#REF!</definedName>
    <definedName name="SALDEV826291000DESCONTOS_DA_FUNCAO_PUBLICA" localSheetId="3">#REF!</definedName>
    <definedName name="SALDEV826291000DESCONTOS_DA_FUNCAO_PUBLICA">#REF!</definedName>
    <definedName name="SALDEV826291100PLANO_COMPLEM_DE_REFORMA" localSheetId="3">#REF!</definedName>
    <definedName name="SALDEV826291100PLANO_COMPLEM_DE_REFORMA">#REF!</definedName>
    <definedName name="SALDEV826291110PLANO_C_REFORMA_EX_ASSOC_AFRIC" localSheetId="3">#REF!</definedName>
    <definedName name="SALDEV826291110PLANO_C_REFORMA_EX_ASSOC_AFRIC">#REF!</definedName>
    <definedName name="SALDEV826291300REGULARIZACAO_CONTAS_PESSOAL" localSheetId="3">#REF!</definedName>
    <definedName name="SALDEV826291300REGULARIZACAO_CONTAS_PESSOAL">#REF!</definedName>
    <definedName name="SALDEV826291301OUT_CONTAS_PESSOAL_REGUL___NOR" localSheetId="3">#REF!</definedName>
    <definedName name="SALDEV826291301OUT_CONTAS_PESSOAL_REGUL___NOR">#REF!</definedName>
    <definedName name="SALDEV826291302OUT_CONTAS_PESSOAL_REGUL___CEN" localSheetId="3">#REF!</definedName>
    <definedName name="SALDEV826291302OUT_CONTAS_PESSOAL_REGUL___CEN">#REF!</definedName>
    <definedName name="SALDEV826291303OUT_CONTAS_PESSOAL_REGUL___SUL" localSheetId="3">#REF!</definedName>
    <definedName name="SALDEV826291303OUT_CONTAS_PESSOAL_REGUL___SUL">#REF!</definedName>
    <definedName name="SALDEV826291304OUT_CONTAS_PESSOAL_REGUL___GER" localSheetId="3">#REF!</definedName>
    <definedName name="SALDEV826291304OUT_CONTAS_PESSOAL_REGUL___GER">#REF!</definedName>
    <definedName name="SALDEV826291400DESCONTOS_JUDICIAIS" localSheetId="3">#REF!</definedName>
    <definedName name="SALDEV826291400DESCONTOS_JUDICIAIS">#REF!</definedName>
    <definedName name="SALDEV826291401DESC_JUDICIAIS_____________NOR" localSheetId="3">#REF!</definedName>
    <definedName name="SALDEV826291401DESC_JUDICIAIS_____________NOR">#REF!</definedName>
    <definedName name="SALDEV826291402DESC_JUDICIAIS_____________CEN" localSheetId="3">#REF!</definedName>
    <definedName name="SALDEV826291402DESC_JUDICIAIS_____________CEN">#REF!</definedName>
    <definedName name="SALDEV826291403DESC_JUDICIAIS_____________SUL" localSheetId="3">#REF!</definedName>
    <definedName name="SALDEV826291403DESC_JUDICIAIS_____________SUL">#REF!</definedName>
    <definedName name="SALDEV826291500SENHAS_DE_TAXAS_MODERADORAS" localSheetId="3">#REF!</definedName>
    <definedName name="SALDEV826291500SENHAS_DE_TAXAS_MODERADORAS">#REF!</definedName>
    <definedName name="SALDEV826291502SENHAS_TX_MODERADORAS__CEN" localSheetId="3">#REF!</definedName>
    <definedName name="SALDEV826291502SENHAS_TX_MODERADORAS__CEN">#REF!</definedName>
    <definedName name="SALDEV826291503SENHAS_TX_MODERADORAS__SUL" localSheetId="3">#REF!</definedName>
    <definedName name="SALDEV826291503SENHAS_TX_MODERADORAS__SUL">#REF!</definedName>
    <definedName name="SALDEV826291600VENDAS_C__CARTAO_GALP" localSheetId="3">#REF!</definedName>
    <definedName name="SALDEV826291600VENDAS_C__CARTAO_GALP">#REF!</definedName>
    <definedName name="SALDEV826291601VENDAS_C_CARTAO_GALP__NOR" localSheetId="3">#REF!</definedName>
    <definedName name="SALDEV826291601VENDAS_C_CARTAO_GALP__NOR">#REF!</definedName>
    <definedName name="SALDEV826291602VENDAS_C_CARTAO_GALP__CEN" localSheetId="3">#REF!</definedName>
    <definedName name="SALDEV826291602VENDAS_C_CARTAO_GALP__CEN">#REF!</definedName>
    <definedName name="SALDEV826291603VENDAS_C_CARTAO_GALP__SUL" localSheetId="3">#REF!</definedName>
    <definedName name="SALDEV826291603VENDAS_C_CARTAO_GALP__SUL">#REF!</definedName>
    <definedName name="SALDEV826291700UTILIZACAO_VIATURAS" localSheetId="3">#REF!</definedName>
    <definedName name="SALDEV826291700UTILIZACAO_VIATURAS">#REF!</definedName>
    <definedName name="SALDEV826291701UTILIZACAO_VIATURAS_NOR" localSheetId="3">#REF!</definedName>
    <definedName name="SALDEV826291701UTILIZACAO_VIATURAS_NOR">#REF!</definedName>
    <definedName name="SALDEV826291702UTILIZACAO_VIATURAS_CEN" localSheetId="3">#REF!</definedName>
    <definedName name="SALDEV826291702UTILIZACAO_VIATURAS_CEN">#REF!</definedName>
    <definedName name="SALDEV826291703UTILIZACAO_VIATURAS_SUL" localSheetId="3">#REF!</definedName>
    <definedName name="SALDEV826291703UTILIZACAO_VIATURAS_SUL">#REF!</definedName>
    <definedName name="SALDEV826291800AQUISICAO_VIATURAS_AVP" localSheetId="3">#REF!</definedName>
    <definedName name="SALDEV826291800AQUISICAO_VIATURAS_AVP">#REF!</definedName>
    <definedName name="SALDEV826291801AQUISICAO_VIATURAS_AVP_NOR" localSheetId="3">#REF!</definedName>
    <definedName name="SALDEV826291801AQUISICAO_VIATURAS_AVP_NOR">#REF!</definedName>
    <definedName name="SALDEV826291802AQUISICAO_VIATURAS_AVP_CEN" localSheetId="3">#REF!</definedName>
    <definedName name="SALDEV826291802AQUISICAO_VIATURAS_AVP_CEN">#REF!</definedName>
    <definedName name="SALDEV826291803AQUISICAO_VIATURAS_AVP_SUL" localSheetId="3">#REF!</definedName>
    <definedName name="SALDEV826291803AQUISICAO_VIATURAS_AVP_SUL">#REF!</definedName>
    <definedName name="SALDEV826300000SINDICATOS" localSheetId="3">#REF!</definedName>
    <definedName name="SALDEV826300000SINDICATOS">#REF!</definedName>
    <definedName name="SALDEV826310000SINDICATOS" localSheetId="3">#REF!</definedName>
    <definedName name="SALDEV826310000SINDICATOS">#REF!</definedName>
    <definedName name="SALDEV826500000CREDORES_SUBSCR_NAO_LIBERADAS" localSheetId="3">#REF!</definedName>
    <definedName name="SALDEV826500000CREDORES_SUBSCR_NAO_LIBERADAS">#REF!</definedName>
    <definedName name="SALDEV826500300PORTGAS_SOC_PROD_DIST_GAS_SA" localSheetId="3">#REF!</definedName>
    <definedName name="SALDEV826500300PORTGAS_SOC_PROD_DIST_GAS_SA">#REF!</definedName>
    <definedName name="SALDEV826500600SETGAS_SOC_PROD_DISTRIB_GAS" localSheetId="3">#REF!</definedName>
    <definedName name="SALDEV826500600SETGAS_SOC_PROD_DISTRIB_GAS">#REF!</definedName>
    <definedName name="SALDEV826501000CLC_COMP_LOGIST_COMBUSTIVEIS" localSheetId="3">#REF!</definedName>
    <definedName name="SALDEV826501000CLC_COMP_LOGIST_COMBUSTIVEIS">#REF!</definedName>
    <definedName name="SALDEV826501100PETROGAL_ESPANHOLA_SA" localSheetId="3">#REF!</definedName>
    <definedName name="SALDEV826501100PETROGAL_ESPANHOLA_SA">#REF!</definedName>
    <definedName name="SALDEV826501200SONANGALP_C__CAPITAL" localSheetId="3">#REF!</definedName>
    <definedName name="SALDEV826501200SONANGALP_C__CAPITAL">#REF!</definedName>
    <definedName name="SALDEV826501201SONANGALP_REC_PT_AV_BRA_LUANDA" localSheetId="3">#REF!</definedName>
    <definedName name="SALDEV826501201SONANGALP_REC_PT_AV_BRA_LUANDA">#REF!</definedName>
    <definedName name="SALDEV826501202SONANGALP_REC_PT_AVAL___LUANDA" localSheetId="3">#REF!</definedName>
    <definedName name="SALDEV826501202SONANGALP_REC_PT_AVAL___LUANDA">#REF!</definedName>
    <definedName name="SALDEV826501203SONANGALP_REC_MAT_ENVIADO" localSheetId="3">#REF!</definedName>
    <definedName name="SALDEV826501203SONANGALP_REC_MAT_ENVIADO">#REF!</definedName>
    <definedName name="SALDEV826501400PETROGAL_ANGOLA__LDA" localSheetId="3">#REF!</definedName>
    <definedName name="SALDEV826501400PETROGAL_ANGOLA__LDA">#REF!</definedName>
    <definedName name="SALDEV826501500PETROGAL_A_ORES__LDA" localSheetId="3">#REF!</definedName>
    <definedName name="SALDEV826501500PETROGAL_A_ORES__LDA">#REF!</definedName>
    <definedName name="SALDEV826501600PETROGAL_MADEIRA__LDA" localSheetId="3">#REF!</definedName>
    <definedName name="SALDEV826501600PETROGAL_MADEIRA__LDA">#REF!</definedName>
    <definedName name="SALDEV826501700PETROFORMA_PET_FORMACAO_SA" localSheetId="3">#REF!</definedName>
    <definedName name="SALDEV826501700PETROFORMA_PET_FORMACAO_SA">#REF!</definedName>
    <definedName name="SALDEV826501800PETROGAL_GUINE_BISSAU_LDA" localSheetId="3">#REF!</definedName>
    <definedName name="SALDEV826501800PETROGAL_GUINE_BISSAU_LDA">#REF!</definedName>
    <definedName name="SALDEV826501900SOPOR___SOC_DIST_COMB_SA" localSheetId="3">#REF!</definedName>
    <definedName name="SALDEV826501900SOPOR___SOC_DIST_COMB_SA">#REF!</definedName>
    <definedName name="SALDEV826600000OBRIGACIONISTAS" localSheetId="3">#REF!</definedName>
    <definedName name="SALDEV826600000OBRIGACIONISTAS">#REF!</definedName>
    <definedName name="SALDEV826600800AMORT_E_JUR_OBRIG_INT_1985" localSheetId="3">#REF!</definedName>
    <definedName name="SALDEV826600800AMORT_E_JUR_OBRIG_INT_1985">#REF!</definedName>
    <definedName name="SALDEV826600804AMORT_OBRIG_INT_1985_SORT_04" localSheetId="3">#REF!</definedName>
    <definedName name="SALDEV826600804AMORT_OBRIG_INT_1985_SORT_04">#REF!</definedName>
    <definedName name="SALDEV826600847JUROS_OBRIG_INT_1985_CUP_07" localSheetId="3">#REF!</definedName>
    <definedName name="SALDEV826600847JUROS_OBRIG_INT_1985_CUP_07">#REF!</definedName>
    <definedName name="SALDEV826600850JUROS_OBRIG_INT_1985_CUP_10" localSheetId="3">#REF!</definedName>
    <definedName name="SALDEV826600850JUROS_OBRIG_INT_1985_CUP_10">#REF!</definedName>
    <definedName name="SALDEV826610000OBRIGACIONISTAS_C_SUBSCRICAO" localSheetId="3">#REF!</definedName>
    <definedName name="SALDEV826610000OBRIGACIONISTAS_C_SUBSCRICAO">#REF!</definedName>
    <definedName name="SALDEV826610200OBRIGACOES_SUBSCRITAS_PETROG_9" localSheetId="3">#REF!</definedName>
    <definedName name="SALDEV826610200OBRIGACOES_SUBSCRITAS_PETROG_9">#REF!</definedName>
    <definedName name="SALDEV826610300OBRIGACOES_SUBSCRITAS_PETROG_9" localSheetId="3">#REF!</definedName>
    <definedName name="SALDEV826610300OBRIGACOES_SUBSCRITAS_PETROG_9">#REF!</definedName>
    <definedName name="SALDEV826700000CONSULT_ASSESS_E_INTERMEDIAR" localSheetId="3">#REF!</definedName>
    <definedName name="SALDEV826700000CONSULT_ASSESS_E_INTERMEDIAR">#REF!</definedName>
    <definedName name="SALDEV826710000REVENDORES_DE_GAS_CANALIZADO" localSheetId="3">#REF!</definedName>
    <definedName name="SALDEV826710000REVENDORES_DE_GAS_CANALIZADO">#REF!</definedName>
    <definedName name="SALDEV826720000INTERMEDIARIOS_E_COMISSIONISTA" localSheetId="3">#REF!</definedName>
    <definedName name="SALDEV826720000INTERMEDIARIOS_E_COMISSIONISTA">#REF!</definedName>
    <definedName name="SALDEV826730000REVENDEDORES_GAS_CANALIZADO_VE" localSheetId="3">#REF!</definedName>
    <definedName name="SALDEV826730000REVENDEDORES_GAS_CANALIZADO_VE">#REF!</definedName>
    <definedName name="SALDEV826800000DEVEDORES_CREDORES_DIVERSOS" localSheetId="3">#REF!</definedName>
    <definedName name="SALDEV826800000DEVEDORES_CREDORES_DIVERSOS">#REF!</definedName>
    <definedName name="SALDEV826810000DEVEDORES_E_CREDORES_DIV_C_C" localSheetId="3">#REF!</definedName>
    <definedName name="SALDEV826810000DEVEDORES_E_CREDORES_DIV_C_C">#REF!</definedName>
    <definedName name="SALDEV826811000DIF_DE_CAMBIO_REF_A_CONTA_2681" localSheetId="3">#REF!</definedName>
    <definedName name="SALDEV826811000DIF_DE_CAMBIO_REF_A_CONTA_2681">#REF!</definedName>
    <definedName name="SALDEV826812000DIF_CAMBIO_FORNEC" localSheetId="3">#REF!</definedName>
    <definedName name="SALDEV826812000DIF_CAMBIO_FORNEC">#REF!</definedName>
    <definedName name="SALDEV826820000ORGANISMOS_ADMINISTRATIVOS_C_C" localSheetId="3">#REF!</definedName>
    <definedName name="SALDEV826820000ORGANISMOS_ADMINISTRATIVOS_C_C">#REF!</definedName>
    <definedName name="SALDEV826830000ORGANISMOS_ADMINISTR_OUT_OPER" localSheetId="3">#REF!</definedName>
    <definedName name="SALDEV826830000ORGANISMOS_ADMINISTR_OUT_OPER">#REF!</definedName>
    <definedName name="SALDEV826830100FUNDO_REGIONAL_ABAST_ACORES" localSheetId="3">#REF!</definedName>
    <definedName name="SALDEV826830100FUNDO_REGIONAL_ABAST_ACORES">#REF!</definedName>
    <definedName name="SALDEV826830101DIF_PRECO_COMBUSTIVEIS" localSheetId="3">#REF!</definedName>
    <definedName name="SALDEV826830101DIF_PRECO_COMBUSTIVEIS">#REF!</definedName>
    <definedName name="SALDEV826830102DIF_PRECO_GAS" localSheetId="3">#REF!</definedName>
    <definedName name="SALDEV826830102DIF_PRECO_GAS">#REF!</definedName>
    <definedName name="SALDEV826830103DIF_FRETE_G.P.L." localSheetId="3">#REF!</definedName>
    <definedName name="SALDEV826830103DIF_FRETE_G.P.L.">#REF!</definedName>
    <definedName name="SALDEV826830200DIR_REG_C_IND___MADEIRA" localSheetId="3">#REF!</definedName>
    <definedName name="SALDEV826830200DIR_REG_C_IND___MADEIRA">#REF!</definedName>
    <definedName name="SALDEV826830202DIF_PRECO_G.P.L." localSheetId="3">#REF!</definedName>
    <definedName name="SALDEV826830202DIF_PRECO_G.P.L.">#REF!</definedName>
    <definedName name="SALDEV826840000DEVEDORES_CREDORES_P__CAUCOES" localSheetId="3">#REF!</definedName>
    <definedName name="SALDEV826840000DEVEDORES_CREDORES_P__CAUCOES">#REF!</definedName>
    <definedName name="SALDEV826840100CAUCOES_E_GARANTIAS_PRESTADAS" localSheetId="3">#REF!</definedName>
    <definedName name="SALDEV826840100CAUCOES_E_GARANTIAS_PRESTADAS">#REF!</definedName>
    <definedName name="SALDEV826840101CAPITANIA_PORTO_DE_LEIXOES" localSheetId="3">#REF!</definedName>
    <definedName name="SALDEV826840101CAPITANIA_PORTO_DE_LEIXOES">#REF!</definedName>
    <definedName name="SALDEV826840105SERVICOS_MUNICIP_DE_COIMBRA" localSheetId="3">#REF!</definedName>
    <definedName name="SALDEV826840105SERVICOS_MUNICIP_DE_COIMBRA">#REF!</definedName>
    <definedName name="SALDEV826840106SERV_MUN_AGUAS_SANEAM_PORTO" localSheetId="3">#REF!</definedName>
    <definedName name="SALDEV826840106SERV_MUN_AGUAS_SANEAM_PORTO">#REF!</definedName>
    <definedName name="SALDEV826840108ESCOLA_PREPARATORIA_VIATODOS" localSheetId="3">#REF!</definedName>
    <definedName name="SALDEV826840108ESCOLA_PREPARATORIA_VIATODOS">#REF!</definedName>
    <definedName name="SALDEV826840109SERV_MUNIC_AGUA_SAN_MATOSINHOS" localSheetId="3">#REF!</definedName>
    <definedName name="SALDEV826840109SERV_MUNIC_AGUA_SAN_MATOSINHOS">#REF!</definedName>
    <definedName name="SALDEV826840110ELECTRICIDADE_PORTUGAL_EP_EDP" localSheetId="3">#REF!</definedName>
    <definedName name="SALDEV826840110ELECTRICIDADE_PORTUGAL_EP_EDP">#REF!</definedName>
    <definedName name="SALDEV826840112CTT_TLP_DIR_REG_CORREIO_SUL" localSheetId="3">#REF!</definedName>
    <definedName name="SALDEV826840112CTT_TLP_DIR_REG_CORREIO_SUL">#REF!</definedName>
    <definedName name="SALDEV826840113PENS_V.S.LUCAS_CGD" localSheetId="3">#REF!</definedName>
    <definedName name="SALDEV826840113PENS_V.S.LUCAS_CGD">#REF!</definedName>
    <definedName name="SALDEV826840114ACCOES_JUDICIAIS_EM_CURSO" localSheetId="3">#REF!</definedName>
    <definedName name="SALDEV826840114ACCOES_JUDICIAIS_EM_CURSO">#REF!</definedName>
    <definedName name="SALDEV826840115MINIST_COMERC_TURISMO_ANGOLA" localSheetId="3">#REF!</definedName>
    <definedName name="SALDEV826840115MINIST_COMERC_TURISMO_ANGOLA">#REF!</definedName>
    <definedName name="SALDEV826840116GAR_F_MAGALHAES_M_D_PEREIRA_LD" localSheetId="3">#REF!</definedName>
    <definedName name="SALDEV826840116GAR_F_MAGALHAES_M_D_PEREIRA_LD">#REF!</definedName>
    <definedName name="SALDEV826840119TRIBUNAL_JUDICIAL_DA_GOLEGA" localSheetId="3">#REF!</definedName>
    <definedName name="SALDEV826840119TRIBUNAL_JUDICIAL_DA_GOLEGA">#REF!</definedName>
    <definedName name="SALDEV826840121CAMARA_MUNICIPAL_DE_VISEU" localSheetId="3">#REF!</definedName>
    <definedName name="SALDEV826840121CAMARA_MUNICIPAL_DE_VISEU">#REF!</definedName>
    <definedName name="SALDEV826840122AGRAN_CONTA_CAUCAO_ADMINISTRAD" localSheetId="3">#REF!</definedName>
    <definedName name="SALDEV826840122AGRAN_CONTA_CAUCAO_ADMINISTRAD">#REF!</definedName>
    <definedName name="SALDEV826840123EMP_ELECTRICIDADE_ACORES" localSheetId="3">#REF!</definedName>
    <definedName name="SALDEV826840123EMP_ELECTRICIDADE_ACORES">#REF!</definedName>
    <definedName name="SALDEV826840124EMPARQUE___DIR_C_GALP_QUIMICOS" localSheetId="3">#REF!</definedName>
    <definedName name="SALDEV826840124EMPARQUE___DIR_C_GALP_QUIMICOS">#REF!</definedName>
    <definedName name="SALDEV826840125ESLI___DIR_S_CONT_TESOURARIA" localSheetId="3">#REF!</definedName>
    <definedName name="SALDEV826840125ESLI___DIR_S_CONT_TESOURARIA">#REF!</definedName>
    <definedName name="SALDEV826840126EMPARQUE___DIR_SERV_JURIDICOS" localSheetId="3">#REF!</definedName>
    <definedName name="SALDEV826840126EMPARQUE___DIR_SERV_JURIDICOS">#REF!</definedName>
    <definedName name="SALDEV826840127EMPARQUE___DIR_C_GALP_COMBUSTI" localSheetId="3">#REF!</definedName>
    <definedName name="SALDEV826840127EMPARQUE___DIR_C_GALP_COMBUSTI">#REF!</definedName>
    <definedName name="SALDEV826840128EMPARQUE___DIR_SERV_GESTAO_RIS" localSheetId="3">#REF!</definedName>
    <definedName name="SALDEV826840128EMPARQUE___DIR_SERV_GESTAO_RIS">#REF!</definedName>
    <definedName name="SALDEV826840129SERV_MUNIC_AGUA_SAN_BRAGA" localSheetId="3">#REF!</definedName>
    <definedName name="SALDEV826840129SERV_MUNIC_AGUA_SAN_BRAGA">#REF!</definedName>
    <definedName name="SALDEV826840151CTT__CORREIOS_PORTUGAL_SERV_AV" localSheetId="3">#REF!</definedName>
    <definedName name="SALDEV826840151CTT__CORREIOS_PORTUGAL_SERV_AV">#REF!</definedName>
    <definedName name="SALDEV826840152DEPOSITO_GARANTIA_EDP_PORTO" localSheetId="3">#REF!</definedName>
    <definedName name="SALDEV826840152DEPOSITO_GARANTIA_EDP_PORTO">#REF!</definedName>
    <definedName name="SALDEV826840153DEPOSITO_GARANTIA_EDP_SINES" localSheetId="3">#REF!</definedName>
    <definedName name="SALDEV826840153DEPOSITO_GARANTIA_EDP_SINES">#REF!</definedName>
    <definedName name="SALDEV826840154DEPOSITO_GARANTIA_ALD" localSheetId="3">#REF!</definedName>
    <definedName name="SALDEV826840154DEPOSITO_GARANTIA_ALD">#REF!</definedName>
    <definedName name="SALDEV826840200CAUCOES_E_GARANTIAS_RECEBIDAS" localSheetId="3">#REF!</definedName>
    <definedName name="SALDEV826840200CAUCOES_E_GARANTIAS_RECEBIDAS">#REF!</definedName>
    <definedName name="SALDEV826840201CAUCOES_GARRAFAS_GAS_LISBOA" localSheetId="3">#REF!</definedName>
    <definedName name="SALDEV826840201CAUCOES_GARRAFAS_GAS_LISBOA">#REF!</definedName>
    <definedName name="SALDEV826840202CAUCOES_GARRAFAS_GAS_PORTO" localSheetId="3">#REF!</definedName>
    <definedName name="SALDEV826840202CAUCOES_GARRAFAS_GAS_PORTO">#REF!</definedName>
    <definedName name="SALDEV826840204CAUC_GARANTIA_CONSUMO_LISBOA" localSheetId="3">#REF!</definedName>
    <definedName name="SALDEV826840204CAUC_GARANTIA_CONSUMO_LISBOA">#REF!</definedName>
    <definedName name="SALDEV826840205CAUC_GARANTIA_CONSUMO_PORTO" localSheetId="3">#REF!</definedName>
    <definedName name="SALDEV826840205CAUC_GARANTIA_CONSUMO_PORTO">#REF!</definedName>
    <definedName name="SALDEV826840206AVELINO_FERREIRA_FIGUEIRA" localSheetId="3">#REF!</definedName>
    <definedName name="SALDEV826840206AVELINO_FERREIRA_FIGUEIRA">#REF!</definedName>
    <definedName name="SALDEV826840208ROCHA_MOTA___SOARES_LDA" localSheetId="3">#REF!</definedName>
    <definedName name="SALDEV826840208ROCHA_MOTA___SOARES_LDA">#REF!</definedName>
    <definedName name="SALDEV826840209FOSTER_WEELER" localSheetId="3">#REF!</definedName>
    <definedName name="SALDEV826840209FOSTER_WEELER">#REF!</definedName>
    <definedName name="SALDEV826840211BATISTA___IRMAOS_LDA" localSheetId="3">#REF!</definedName>
    <definedName name="SALDEV826840211BATISTA___IRMAOS_LDA">#REF!</definedName>
    <definedName name="SALDEV826840212CAUCOES_P_CARTOES_DE_ACESSO__D" localSheetId="3">#REF!</definedName>
    <definedName name="SALDEV826840212CAUCOES_P_CARTOES_DE_ACESSO__D">#REF!</definedName>
    <definedName name="SALDEV826840213CAUCOES_P_USO_FERRAMENTAS_BOA" localSheetId="3">#REF!</definedName>
    <definedName name="SALDEV826840213CAUCOES_P_USO_FERRAMENTAS_BOA">#REF!</definedName>
    <definedName name="SALDEV826840214CAUCOES_P_CARTOES_DE_ACESSO__D" localSheetId="3">#REF!</definedName>
    <definedName name="SALDEV826840214CAUCOES_P_CARTOES_DE_ACESSO__D">#REF!</definedName>
    <definedName name="SALDEV826840215CAUCOES_GARRAFAS_GAS_MADEIRA" localSheetId="3">#REF!</definedName>
    <definedName name="SALDEV826840215CAUCOES_GARRAFAS_GAS_MADEIRA">#REF!</definedName>
    <definedName name="SALDEV826840216CAUCOES_GARANTIA_CONSUMO_MADEI" localSheetId="3">#REF!</definedName>
    <definedName name="SALDEV826840216CAUCOES_GARANTIA_CONSUMO_MADEI">#REF!</definedName>
    <definedName name="SALDEV826840217CAUCOES_GARRAFAS_GAS_ACORES" localSheetId="3">#REF!</definedName>
    <definedName name="SALDEV826840217CAUCOES_GARRAFAS_GAS_ACORES">#REF!</definedName>
    <definedName name="SALDEV826840218CAUCOES_GARANTIA_CONSUMO_ACORE" localSheetId="3">#REF!</definedName>
    <definedName name="SALDEV826840218CAUCOES_GARANTIA_CONSUMO_ACORE">#REF!</definedName>
    <definedName name="SALDEV826840219TALMETAIS___SOC_SUCATAS_F_N_LD" localSheetId="3">#REF!</definedName>
    <definedName name="SALDEV826840219TALMETAIS___SOC_SUCATAS_F_N_LD">#REF!</definedName>
    <definedName name="SALDEV826840220ANT_MATAN_A_COSTA_MET_FERRO_LD" localSheetId="3">#REF!</definedName>
    <definedName name="SALDEV826840220ANT_MATAN_A_COSTA_MET_FERRO_LD">#REF!</definedName>
    <definedName name="SALDEV826840220ANT_MATANÿA_COSTA_MET_FERRO_LD" localSheetId="3">#REF!</definedName>
    <definedName name="SALDEV826840220ANT_MATANÿA_COSTA_MET_FERRO_LD">#REF!</definedName>
    <definedName name="SALDEV826840221VELALUZ_ERNESTO_SOARES_MOREIRA" localSheetId="3">#REF!</definedName>
    <definedName name="SALDEV826840221VELALUZ_ERNESTO_SOARES_MOREIRA">#REF!</definedName>
    <definedName name="SALDEV826840223SOCER___COM_E_IND_RESINAS_SA" localSheetId="3">#REF!</definedName>
    <definedName name="SALDEV826840223SOCER___COM_E_IND_RESINAS_SA">#REF!</definedName>
    <definedName name="SALDEV826840224MCDONALD_S_A_SERV_SEIXAL" localSheetId="3">#REF!</definedName>
    <definedName name="SALDEV826840224MCDONALD_S_A_SERV_SEIXAL">#REF!</definedName>
    <definedName name="SALDEV826850000DEVEDORES_CREDORES_M_LONGO_PRA" localSheetId="3">#REF!</definedName>
    <definedName name="SALDEV826850000DEVEDORES_CREDORES_M_LONGO_PRA">#REF!</definedName>
    <definedName name="SALDEV826850001ANGOL_C_C" localSheetId="3">#REF!</definedName>
    <definedName name="SALDEV826850001ANGOL_C_C">#REF!</definedName>
    <definedName name="SALDEV826850002UOP_LIMITED___PLATINUM_POOL" localSheetId="3">#REF!</definedName>
    <definedName name="SALDEV826850002UOP_LIMITED___PLATINUM_POOL">#REF!</definedName>
    <definedName name="SALDEV826850003J_M_CORDEIRO" localSheetId="3">#REF!</definedName>
    <definedName name="SALDEV826850003J_M_CORDEIRO">#REF!</definedName>
    <definedName name="SALDEV826850004ETA_EMPRESA_DE_TRANSP_ALENTEJA" localSheetId="3">#REF!</definedName>
    <definedName name="SALDEV826850004ETA_EMPRESA_DE_TRANSP_ALENTEJA">#REF!</definedName>
    <definedName name="SALDEV826850005LUBRIDAO" localSheetId="3">#REF!</definedName>
    <definedName name="SALDEV826850005LUBRIDAO">#REF!</definedName>
    <definedName name="SALDEV826850006ADELINO_NUNES_SERRA" localSheetId="3">#REF!</definedName>
    <definedName name="SALDEV826850006ADELINO_NUNES_SERRA">#REF!</definedName>
    <definedName name="SALDEV826850007VALENTIM_MORGADO_E_FERREIRA" localSheetId="3">#REF!</definedName>
    <definedName name="SALDEV826850007VALENTIM_MORGADO_E_FERREIRA">#REF!</definedName>
    <definedName name="SALDEV826850008JOAO_CRISTOVAO_CHINA" localSheetId="3">#REF!</definedName>
    <definedName name="SALDEV826850008JOAO_CRISTOVAO_CHINA">#REF!</definedName>
    <definedName name="SALDEV826850011GASPE_EMP_GAS_D_PETROL" localSheetId="3">#REF!</definedName>
    <definedName name="SALDEV826850011GASPE_EMP_GAS_D_PETROL">#REF!</definedName>
    <definedName name="SALDEV826850012AUTO_JULIO_LDA" localSheetId="3">#REF!</definedName>
    <definedName name="SALDEV826850012AUTO_JULIO_LDA">#REF!</definedName>
    <definedName name="SALDEV826850013BERNARDO_MARIA_TOME_AGUIAR" localSheetId="3">#REF!</definedName>
    <definedName name="SALDEV826850013BERNARDO_MARIA_TOME_AGUIAR">#REF!</definedName>
    <definedName name="SALDEV826850014COOP_HABIT_PETROGAL_CESSA_AO_C" localSheetId="3">#REF!</definedName>
    <definedName name="SALDEV826850014COOP_HABIT_PETROGAL_CESSA_AO_C">#REF!</definedName>
    <definedName name="SALDEV826850014COOP_HABIT_PETROGAL_CESSAÿÿO_C" localSheetId="3">#REF!</definedName>
    <definedName name="SALDEV826850014COOP_HABIT_PETROGAL_CESSAÿÿO_C">#REF!</definedName>
    <definedName name="SALDEV826850062ENCO_C_VND_PARQUE_M_EMILIA" localSheetId="3">#REF!</definedName>
    <definedName name="SALDEV826850062ENCO_C_VND_PARQUE_M_EMILIA">#REF!</definedName>
    <definedName name="SALDEV826850158TEPAR_CARTAO_INTERNAC_M_L_P_EM" localSheetId="3">#REF!</definedName>
    <definedName name="SALDEV826850158TEPAR_CARTAO_INTERNAC_M_L_P_EM">#REF!</definedName>
    <definedName name="SALDEV826850297COMB_AL_ALENTEJO_P_RENOVACAO_R" localSheetId="3">#REF!</definedName>
    <definedName name="SALDEV826850297COMB_AL_ALENTEJO_P_RENOVACAO_R">#REF!</definedName>
    <definedName name="SALDEV826850299JOSE_CARDOSO_O_DOLORES_P_REN_R" localSheetId="3">#REF!</definedName>
    <definedName name="SALDEV826850299JOSE_CARDOSO_O_DOLORES_P_REN_R">#REF!</definedName>
    <definedName name="SALDEV826860000DEVEDORES_CREDORES_IMOBILIZADO" localSheetId="3">#REF!</definedName>
    <definedName name="SALDEV826860000DEVEDORES_CREDORES_IMOBILIZADO">#REF!</definedName>
    <definedName name="SALDEV826860001EIVAL" localSheetId="3">#REF!</definedName>
    <definedName name="SALDEV826860001EIVAL">#REF!</definedName>
    <definedName name="SALDEV826860004CLC_COMP_LOGIST_COMBUST_SA" localSheetId="3">#REF!</definedName>
    <definedName name="SALDEV826860004CLC_COMP_LOGIST_COMBUST_SA">#REF!</definedName>
    <definedName name="SALDEV826880000DEVEDORES_DUVIDOSOS" localSheetId="3">#REF!</definedName>
    <definedName name="SALDEV826880000DEVEDORES_DUVIDOSOS">#REF!</definedName>
    <definedName name="SALDEV826880155SOCONFECCOES_TEXTEIS_LDA" localSheetId="3">#REF!</definedName>
    <definedName name="SALDEV826880155SOCONFECCOES_TEXTEIS_LDA">#REF!</definedName>
    <definedName name="SALDEV826880300TURIBERICA_SOC_INVEST_LDA" localSheetId="3">#REF!</definedName>
    <definedName name="SALDEV826880300TURIBERICA_SOC_INVEST_LDA">#REF!</definedName>
    <definedName name="SALDEV826880461VALADAS__SA" localSheetId="3">#REF!</definedName>
    <definedName name="SALDEV826880461VALADAS__SA">#REF!</definedName>
    <definedName name="SALDEV826880465CASA_PIA_ATLETICO_CLUBE" localSheetId="3">#REF!</definedName>
    <definedName name="SALDEV826880465CASA_PIA_ATLETICO_CLUBE">#REF!</definedName>
    <definedName name="SALDEV826880470BOAVISTA_FUTEBOL_CLUBE" localSheetId="3">#REF!</definedName>
    <definedName name="SALDEV826880470BOAVISTA_FUTEBOL_CLUBE">#REF!</definedName>
    <definedName name="SALDEV826880500CAMARA_MUNICIPAL_DE_OEIRAS" localSheetId="3">#REF!</definedName>
    <definedName name="SALDEV826880500CAMARA_MUNICIPAL_DE_OEIRAS">#REF!</definedName>
    <definedName name="SALDEV826880502BELENENSES_C_FUTEBOL" localSheetId="3">#REF!</definedName>
    <definedName name="SALDEV826880502BELENENSES_C_FUTEBOL">#REF!</definedName>
    <definedName name="SALDEV826880504CARLOS_SABIDO" localSheetId="3">#REF!</definedName>
    <definedName name="SALDEV826880504CARLOS_SABIDO">#REF!</definedName>
    <definedName name="SALDEV826880554JUDI_SERVICOS_LDA" localSheetId="3">#REF!</definedName>
    <definedName name="SALDEV826880554JUDI_SERVICOS_LDA">#REF!</definedName>
    <definedName name="SALDEV826880575ACESSORIOS_VITORIA_LDA" localSheetId="3">#REF!</definedName>
    <definedName name="SALDEV826880575ACESSORIOS_VITORIA_LDA">#REF!</definedName>
    <definedName name="SALDEV826880576MACHUQUEIRO___SOUSA_LDA" localSheetId="3">#REF!</definedName>
    <definedName name="SALDEV826880576MACHUQUEIRO___SOUSA_LDA">#REF!</definedName>
    <definedName name="SALDEV826881301EMISSAO_CLANDESTINA_A_A" localSheetId="3">#REF!</definedName>
    <definedName name="SALDEV826881301EMISSAO_CLANDESTINA_A_A">#REF!</definedName>
    <definedName name="SALDEV826882015EMP_IND_MET_RAMOA_LDA" localSheetId="3">#REF!</definedName>
    <definedName name="SALDEV826882015EMP_IND_MET_RAMOA_LDA">#REF!</definedName>
    <definedName name="SALDEV826883619H_VAULTIER___CO" localSheetId="3">#REF!</definedName>
    <definedName name="SALDEV826883619H_VAULTIER___CO">#REF!</definedName>
    <definedName name="SALDEV826883756JOSE_GUIMARAES_COSTA" localSheetId="3">#REF!</definedName>
    <definedName name="SALDEV826883756JOSE_GUIMARAES_COSTA">#REF!</definedName>
    <definedName name="SALDEV826885496ALVARO_ROQUETTE_DESP" localSheetId="3">#REF!</definedName>
    <definedName name="SALDEV826885496ALVARO_ROQUETTE_DESP">#REF!</definedName>
    <definedName name="SALDEV826885510JOSE_MANUEL_PINHEIRO_G_PEREIRA" localSheetId="3">#REF!</definedName>
    <definedName name="SALDEV826885510JOSE_MANUEL_PINHEIRO_G_PEREIRA">#REF!</definedName>
    <definedName name="SALDEV826887502TECHNIP_FIN_CRED_LYONNAIS" localSheetId="3">#REF!</definedName>
    <definedName name="SALDEV826887502TECHNIP_FIN_CRED_LYONNAIS">#REF!</definedName>
    <definedName name="SALDEV826890000CONTAS_DE_REGUL_E_TRANSITORIAS" localSheetId="3">#REF!</definedName>
    <definedName name="SALDEV826890000CONTAS_DE_REGUL_E_TRANSITORIAS">#REF!</definedName>
    <definedName name="SALDEV826890100CHEQ_AUT_ABAST_CONSUMOS" localSheetId="3">#REF!</definedName>
    <definedName name="SALDEV826890100CHEQ_AUT_ABAST_CONSUMOS">#REF!</definedName>
    <definedName name="SALDEV826890110CH_AUT_ABAST_EMITIDOS_CONSUMOS" localSheetId="3">#REF!</definedName>
    <definedName name="SALDEV826890110CH_AUT_ABAST_EMITIDOS_CONSUMOS">#REF!</definedName>
    <definedName name="SALDEV826890111AUT_ABAST_CONSUMOS___EMITIDOS" localSheetId="3">#REF!</definedName>
    <definedName name="SALDEV826890111AUT_ABAST_CONSUMOS___EMITIDOS">#REF!</definedName>
    <definedName name="SALDEV826890116AUT_ABAST_CONSUMOS___EMITIDOS" localSheetId="3">#REF!</definedName>
    <definedName name="SALDEV826890116AUT_ABAST_CONSUMOS___EMITIDOS">#REF!</definedName>
    <definedName name="SALDEV826890117AUT_ABAST_CONSUMOS___EMITIDOS" localSheetId="3">#REF!</definedName>
    <definedName name="SALDEV826890117AUT_ABAST_CONSUMOS___EMITIDOS">#REF!</definedName>
    <definedName name="SALDEV826890118AUT_ABAST_CONSUMOS___EMITIDOS" localSheetId="3">#REF!</definedName>
    <definedName name="SALDEV826890118AUT_ABAST_CONSUMOS___EMITIDOS">#REF!</definedName>
    <definedName name="SALDEV826890120CH_AUT_ABAST_UTILIZAD_CONSUMOS" localSheetId="3">#REF!</definedName>
    <definedName name="SALDEV826890120CH_AUT_ABAST_UTILIZAD_CONSUMOS">#REF!</definedName>
    <definedName name="SALDEV826890121AUT_ABAST_CONSUMOS___UTILIZADA" localSheetId="3">#REF!</definedName>
    <definedName name="SALDEV826890121AUT_ABAST_CONSUMOS___UTILIZADA">#REF!</definedName>
    <definedName name="SALDEV826890126AUT_ABAST_CONSUMOS___UTILIZADA" localSheetId="3">#REF!</definedName>
    <definedName name="SALDEV826890126AUT_ABAST_CONSUMOS___UTILIZADA">#REF!</definedName>
    <definedName name="SALDEV826890127AUT_ABAST_CONSUMOS_UTILIZAD_19" localSheetId="3">#REF!</definedName>
    <definedName name="SALDEV826890127AUT_ABAST_CONSUMOS_UTILIZAD_19">#REF!</definedName>
    <definedName name="SALDEV826890128AUT_ABAST_CONSUMOS_UTILIZAD_19" localSheetId="3">#REF!</definedName>
    <definedName name="SALDEV826890128AUT_ABAST_CONSUMOS_UTILIZAD_19">#REF!</definedName>
    <definedName name="SALDEV826890200CHEQUES_GAS" localSheetId="3">#REF!</definedName>
    <definedName name="SALDEV826890200CHEQUES_GAS">#REF!</definedName>
    <definedName name="SALDEV826890201CHEQ_BUTANO_EMIT_CLIENTES" localSheetId="3">#REF!</definedName>
    <definedName name="SALDEV826890201CHEQ_BUTANO_EMIT_CLIENTES">#REF!</definedName>
    <definedName name="SALDEV826891000CHEQ_AUT_ABAST_CLIENTES_DIVER" localSheetId="3">#REF!</definedName>
    <definedName name="SALDEV826891000CHEQ_AUT_ABAST_CLIENTES_DIVER">#REF!</definedName>
    <definedName name="SALDEV826891002AUT_ABAST_DIVERSOS" localSheetId="3">#REF!</definedName>
    <definedName name="SALDEV826891002AUT_ABAST_DIVERSOS">#REF!</definedName>
    <definedName name="SALDEV826891006AUT_ABAST_DIVERSOS___1996" localSheetId="3">#REF!</definedName>
    <definedName name="SALDEV826891006AUT_ABAST_DIVERSOS___1996">#REF!</definedName>
    <definedName name="SALDEV826891007AUT_ABAST_DIVERSOS___1997" localSheetId="3">#REF!</definedName>
    <definedName name="SALDEV826891007AUT_ABAST_DIVERSOS___1997">#REF!</definedName>
    <definedName name="SALDEV826891008AUT_ABAST_DIVERSOS___1998" localSheetId="3">#REF!</definedName>
    <definedName name="SALDEV826891008AUT_ABAST_DIVERSOS___1998">#REF!</definedName>
    <definedName name="SALDEV826891100CH_AUT_ABAST_C_DIPLOMATICO" localSheetId="3">#REF!</definedName>
    <definedName name="SALDEV826891100CH_AUT_ABAST_C_DIPLOMATICO">#REF!</definedName>
    <definedName name="SALDEV826891103AUT_ABAST_CD_SUPER" localSheetId="3">#REF!</definedName>
    <definedName name="SALDEV826891103AUT_ABAST_CD_SUPER">#REF!</definedName>
    <definedName name="SALDEV826891104AUT_ABAST_CD_GASOLEO" localSheetId="3">#REF!</definedName>
    <definedName name="SALDEV826891104AUT_ABAST_CD_GASOLEO">#REF!</definedName>
    <definedName name="SALDEV826891106AUT_ABAST_CD_SUPER_1996" localSheetId="3">#REF!</definedName>
    <definedName name="SALDEV826891106AUT_ABAST_CD_SUPER_1996">#REF!</definedName>
    <definedName name="SALDEV826891107AUT_ABAST_CD_SUPER_1997" localSheetId="3">#REF!</definedName>
    <definedName name="SALDEV826891107AUT_ABAST_CD_SUPER_1997">#REF!</definedName>
    <definedName name="SALDEV826891200SENHAS_GOV_REGIONAL_ACORES" localSheetId="3">#REF!</definedName>
    <definedName name="SALDEV826891200SENHAS_GOV_REGIONAL_ACORES">#REF!</definedName>
    <definedName name="SALDEV826891300CLIENTES_A_REGULARIZAR" localSheetId="3">#REF!</definedName>
    <definedName name="SALDEV826891300CLIENTES_A_REGULARIZAR">#REF!</definedName>
    <definedName name="SALDEV826891302DIF_EXERCICIO_DE_1994" localSheetId="3">#REF!</definedName>
    <definedName name="SALDEV826891302DIF_EXERCICIO_DE_1994">#REF!</definedName>
    <definedName name="SALDEV826891303DIF_EXERCICIO" localSheetId="3">#REF!</definedName>
    <definedName name="SALDEV826891303DIF_EXERCICIO">#REF!</definedName>
    <definedName name="SALDEV826891303DIF_EXERCICIO_DE_1995" localSheetId="3">#REF!</definedName>
    <definedName name="SALDEV826891303DIF_EXERCICIO_DE_1995">#REF!</definedName>
    <definedName name="SALDEV826891400CHEQUES_TESOURARIAS" localSheetId="3">#REF!</definedName>
    <definedName name="SALDEV826891400CHEQUES_TESOURARIAS">#REF!</definedName>
    <definedName name="SALDEV826891401CHEQUES_COMBUST_TESOURARIAS" localSheetId="3">#REF!</definedName>
    <definedName name="SALDEV826891401CHEQUES_COMBUST_TESOURARIAS">#REF!</definedName>
    <definedName name="SALDEV826891402CHEQUES_GAS_TESOURARIAS" localSheetId="3">#REF!</definedName>
    <definedName name="SALDEV826891402CHEQUES_GAS_TESOURARIAS">#REF!</definedName>
    <definedName name="SALDEV826891406CHEQUES_COMBUST_TESOURARIA_199" localSheetId="3">#REF!</definedName>
    <definedName name="SALDEV826891406CHEQUES_COMBUST_TESOURARIA_199">#REF!</definedName>
    <definedName name="SALDEV826891407CHEQUES_COMBUST_TESOUR_1997" localSheetId="3">#REF!</definedName>
    <definedName name="SALDEV826891407CHEQUES_COMBUST_TESOUR_1997">#REF!</definedName>
    <definedName name="SALDEV826891408CHEQUES_COMBUST_TESOUR_1998" localSheetId="3">#REF!</definedName>
    <definedName name="SALDEV826891408CHEQUES_COMBUST_TESOUR_1998">#REF!</definedName>
    <definedName name="SALDEV826891500DIFERENCAS_T_LEITURA_C_CONSIG" localSheetId="3">#REF!</definedName>
    <definedName name="SALDEV826891500DIFERENCAS_T_LEITURA_C_CONSIG">#REF!</definedName>
    <definedName name="SALDEV826891529DIF_TALOES_LEITURA___NORMAL" localSheetId="3">#REF!</definedName>
    <definedName name="SALDEV826891529DIF_TALOES_LEITURA___NORMAL">#REF!</definedName>
    <definedName name="SALDEV826891531DIF_TALOES_LEITURA___SUPER" localSheetId="3">#REF!</definedName>
    <definedName name="SALDEV826891531DIF_TALOES_LEITURA___SUPER">#REF!</definedName>
    <definedName name="SALDEV826891532DIF_TALOES_LEITURA_SUPER_S_CH" localSheetId="3">#REF!</definedName>
    <definedName name="SALDEV826891532DIF_TALOES_LEITURA_SUPER_S_CH">#REF!</definedName>
    <definedName name="SALDEV826891583DIF_TALOES_LEITURA___GASOLEO" localSheetId="3">#REF!</definedName>
    <definedName name="SALDEV826891583DIF_TALOES_LEITURA___GASOLEO">#REF!</definedName>
    <definedName name="SALDEV826891599DIF_TALOES_LEITURA___OUTRAS" localSheetId="3">#REF!</definedName>
    <definedName name="SALDEV826891599DIF_TALOES_LEITURA___OUTRAS">#REF!</definedName>
    <definedName name="SALDEV826891600AUTORIZ_ABASTEC_COMBUSTIVEIS" localSheetId="3">#REF!</definedName>
    <definedName name="SALDEV826891600AUTORIZ_ABASTEC_COMBUSTIVEIS">#REF!</definedName>
    <definedName name="SALDEV826891602AUT_AB_COMB_TESOUR_T_RIBEIRO" localSheetId="3">#REF!</definedName>
    <definedName name="SALDEV826891602AUT_AB_COMB_TESOUR_T_RIBEIRO">#REF!</definedName>
    <definedName name="SALDEV826891606AUT_AB_COMB_TESOURARIA_1996" localSheetId="3">#REF!</definedName>
    <definedName name="SALDEV826891606AUT_AB_COMB_TESOURARIA_1996">#REF!</definedName>
    <definedName name="SALDEV826891607AUT_AB_COMB_TESOURARIA_1997" localSheetId="3">#REF!</definedName>
    <definedName name="SALDEV826891607AUT_AB_COMB_TESOURARIA_1997">#REF!</definedName>
    <definedName name="SALDEV826891608AUT_AB_COMB_TESOURARIA_1998" localSheetId="3">#REF!</definedName>
    <definedName name="SALDEV826891608AUT_AB_COMB_TESOURARIA_1998">#REF!</definedName>
    <definedName name="SALDEV826891700AUTORIZ_ABASTEC_GAS" localSheetId="3">#REF!</definedName>
    <definedName name="SALDEV826891700AUTORIZ_ABASTEC_GAS">#REF!</definedName>
    <definedName name="SALDEV826891702AUT_AB_GAS_TESOUR_T_RIBEIRO" localSheetId="3">#REF!</definedName>
    <definedName name="SALDEV826891702AUT_AB_GAS_TESOUR_T_RIBEIRO">#REF!</definedName>
    <definedName name="SALDEV826891800MEIOS_DE_PAGAMENTO" localSheetId="3">#REF!</definedName>
    <definedName name="SALDEV826891800MEIOS_DE_PAGAMENTO">#REF!</definedName>
    <definedName name="SALDEV826891820OUTROS_MEIOS_DE_PAGAMENTO" localSheetId="3">#REF!</definedName>
    <definedName name="SALDEV826891820OUTROS_MEIOS_DE_PAGAMENTO">#REF!</definedName>
    <definedName name="SALDEV826891821MEIOS_PAGAMENTO_REQ_CART_GALP" localSheetId="3">#REF!</definedName>
    <definedName name="SALDEV826891821MEIOS_PAGAMENTO_REQ_CART_GALP">#REF!</definedName>
    <definedName name="SALDEV826891823MEIOS_PAGAMENTO_ANOS_ANTER" localSheetId="3">#REF!</definedName>
    <definedName name="SALDEV826891823MEIOS_PAGAMENTO_ANOS_ANTER">#REF!</definedName>
    <definedName name="SALDEV826891824MEIOS_DE_PAGAMENTO___DESPESAS" localSheetId="3">#REF!</definedName>
    <definedName name="SALDEV826891824MEIOS_DE_PAGAMENTO___DESPESAS">#REF!</definedName>
    <definedName name="SALDEV826891829CARTAO_GALP_NORMAL" localSheetId="3">#REF!</definedName>
    <definedName name="SALDEV826891829CARTAO_GALP_NORMAL">#REF!</definedName>
    <definedName name="SALDEV826891831CARTAO_GALP_SUPER" localSheetId="3">#REF!</definedName>
    <definedName name="SALDEV826891831CARTAO_GALP_SUPER">#REF!</definedName>
    <definedName name="SALDEV826891883CARTAO_GALP_GASOLEO" localSheetId="3">#REF!</definedName>
    <definedName name="SALDEV826891883CARTAO_GALP_GASOLEO">#REF!</definedName>
    <definedName name="SALDEV826891887CHEQUES_PRE_DATADOS_DE_CLIENTE" localSheetId="3">#REF!</definedName>
    <definedName name="SALDEV826891887CHEQUES_PRE_DATADOS_DE_CLIENTE">#REF!</definedName>
    <definedName name="SALDEV826891894FALSIF_94_MEIOS_PAG" localSheetId="3">#REF!</definedName>
    <definedName name="SALDEV826891894FALSIF_94_MEIOS_PAG">#REF!</definedName>
    <definedName name="SALDEV826891895FALSIF_95_MEIOS_PAG" localSheetId="3">#REF!</definedName>
    <definedName name="SALDEV826891895FALSIF_95_MEIOS_PAG">#REF!</definedName>
    <definedName name="SALDEV826891900TICKETS_RESTAURANTE" localSheetId="3">#REF!</definedName>
    <definedName name="SALDEV826891900TICKETS_RESTAURANTE">#REF!</definedName>
    <definedName name="SALDEV826891903TICKETS_TESOUR_REF_LISBOA" localSheetId="3">#REF!</definedName>
    <definedName name="SALDEV826891903TICKETS_TESOUR_REF_LISBOA">#REF!</definedName>
    <definedName name="SALDEV826892000C_LIGACAO_CLIENTES" localSheetId="3">#REF!</definedName>
    <definedName name="SALDEV826892000C_LIGACAO_CLIENTES">#REF!</definedName>
    <definedName name="SALDEV826892002CLIENTES_NOTAS_DEBITO_CREDITO" localSheetId="3">#REF!</definedName>
    <definedName name="SALDEV826892002CLIENTES_NOTAS_DEBITO_CREDITO">#REF!</definedName>
    <definedName name="SALDEV826892003CLIENTES_CAIXA" localSheetId="3">#REF!</definedName>
    <definedName name="SALDEV826892003CLIENTES_CAIXA">#REF!</definedName>
    <definedName name="SALDEV826892005CLIENTES_BANCOS" localSheetId="3">#REF!</definedName>
    <definedName name="SALDEV826892005CLIENTES_BANCOS">#REF!</definedName>
    <definedName name="SALDEV826892200C_LIGACAO_FORNEC_PAGAMENTOS" localSheetId="3">#REF!</definedName>
    <definedName name="SALDEV826892200C_LIGACAO_FORNEC_PAGAMENTOS">#REF!</definedName>
    <definedName name="SALDEV826892202FORNEC_PAGAMENTOS_ENC_CONTAS" localSheetId="3">#REF!</definedName>
    <definedName name="SALDEV826892202FORNEC_PAGAMENTOS_ENC_CONTAS">#REF!</definedName>
    <definedName name="SALDEV826892205FORNEC_PAGAM_MOEDA_ESTRANGEIRA" localSheetId="3">#REF!</definedName>
    <definedName name="SALDEV826892205FORNEC_PAGAM_MOEDA_ESTRANGEIRA">#REF!</definedName>
    <definedName name="SALDEV826892211FORNEC_C_FACTURAS_JA_PAGAS" localSheetId="3">#REF!</definedName>
    <definedName name="SALDEV826892211FORNEC_C_FACTURAS_JA_PAGAS">#REF!</definedName>
    <definedName name="SALDEV826892300C_LIGACAO_TESOURARIA" localSheetId="3">#REF!</definedName>
    <definedName name="SALDEV826892300C_LIGACAO_TESOURARIA">#REF!</definedName>
    <definedName name="SALDEV826892301C_LIG_DEVED_E_CREDORES" localSheetId="3">#REF!</definedName>
    <definedName name="SALDEV826892301C_LIG_DEVED_E_CREDORES">#REF!</definedName>
    <definedName name="SALDEV826892302C_LIG_FORNECEDORES_PGT_MANUAL" localSheetId="3">#REF!</definedName>
    <definedName name="SALDEV826892302C_LIG_FORNECEDORES_PGT_MANUAL">#REF!</definedName>
    <definedName name="SALDEV826892304C_LIG_FORNEC_REF_PORTO" localSheetId="3">#REF!</definedName>
    <definedName name="SALDEV826892304C_LIG_FORNEC_REF_PORTO">#REF!</definedName>
    <definedName name="SALDEV826892305C_LIG_FORNEC_REF_SINES" localSheetId="3">#REF!</definedName>
    <definedName name="SALDEV826892305C_LIG_FORNEC_REF_SINES">#REF!</definedName>
    <definedName name="SALDEV826892306C_LIG_INVEST_FINANCEIROS" localSheetId="3">#REF!</definedName>
    <definedName name="SALDEV826892306C_LIG_INVEST_FINANCEIROS">#REF!</definedName>
    <definedName name="SALDEV826892307C_LIG_CAIXA_PETROFORMA" localSheetId="3">#REF!</definedName>
    <definedName name="SALDEV826892307C_LIG_CAIXA_PETROFORMA">#REF!</definedName>
    <definedName name="SALDEV826892308C_LIG_PETROGAL_A_ORES" localSheetId="3">#REF!</definedName>
    <definedName name="SALDEV826892308C_LIG_PETROGAL_A_ORES">#REF!</definedName>
    <definedName name="SALDEV826892310C_LIG_BANCOS" localSheetId="3">#REF!</definedName>
    <definedName name="SALDEV826892310C_LIG_BANCOS">#REF!</definedName>
    <definedName name="SALDEV826892320CAIXA_EXTERNO_M_POMBAL" localSheetId="3">#REF!</definedName>
    <definedName name="SALDEV826892320CAIXA_EXTERNO_M_POMBAL">#REF!</definedName>
    <definedName name="SALDEV826892321C_LIGACAO_DIF_INTEGRACAO" localSheetId="3">#REF!</definedName>
    <definedName name="SALDEV826892321C_LIGACAO_DIF_INTEGRACAO">#REF!</definedName>
    <definedName name="SALDEV826892322CAIXA_INTERNO_M_POMBAL" localSheetId="3">#REF!</definedName>
    <definedName name="SALDEV826892322CAIXA_INTERNO_M_POMBAL">#REF!</definedName>
    <definedName name="SALDEV826892323CAIXA_C_RUIVO__MINI_PARQUE" localSheetId="3">#REF!</definedName>
    <definedName name="SALDEV826892323CAIXA_C_RUIVO__MINI_PARQUE">#REF!</definedName>
    <definedName name="SALDEV826892324CAIXA_REFINARIA_DO_PORTO" localSheetId="3">#REF!</definedName>
    <definedName name="SALDEV826892324CAIXA_REFINARIA_DO_PORTO">#REF!</definedName>
    <definedName name="SALDEV826892325CAIXA_REFINARIA_SINES" localSheetId="3">#REF!</definedName>
    <definedName name="SALDEV826892325CAIXA_REFINARIA_SINES">#REF!</definedName>
    <definedName name="SALDEV826892326CAIXA_PARQUE_AVEIRO" localSheetId="3">#REF!</definedName>
    <definedName name="SALDEV826892326CAIXA_PARQUE_AVEIRO">#REF!</definedName>
    <definedName name="SALDEV826892327CAIXA_PARQUE_FARO" localSheetId="3">#REF!</definedName>
    <definedName name="SALDEV826892327CAIXA_PARQUE_FARO">#REF!</definedName>
    <definedName name="SALDEV826892328CAIXA_PARQUE_BOA_NOVA" localSheetId="3">#REF!</definedName>
    <definedName name="SALDEV826892328CAIXA_PARQUE_BOA_NOVA">#REF!</definedName>
    <definedName name="SALDEV826892329CAIXA_TOMAS_RIBEIRO" localSheetId="3">#REF!</definedName>
    <definedName name="SALDEV826892329CAIXA_TOMAS_RIBEIRO">#REF!</definedName>
    <definedName name="SALDEV826892330CAIXA_PARQUE_OLIVAIS" localSheetId="3">#REF!</definedName>
    <definedName name="SALDEV826892330CAIXA_PARQUE_OLIVAIS">#REF!</definedName>
    <definedName name="SALDEV826892331CAIXA_PARQUE_ROSAIRINHO" localSheetId="3">#REF!</definedName>
    <definedName name="SALDEV826892331CAIXA_PARQUE_ROSAIRINHO">#REF!</definedName>
    <definedName name="SALDEV826892332CAIXA_PARQUE_PERAFITA" localSheetId="3">#REF!</definedName>
    <definedName name="SALDEV826892332CAIXA_PARQUE_PERAFITA">#REF!</definedName>
    <definedName name="SALDEV826892333CAIXA_PARQUE_P_BRANDAO" localSheetId="3">#REF!</definedName>
    <definedName name="SALDEV826892333CAIXA_PARQUE_P_BRANDAO">#REF!</definedName>
    <definedName name="SALDEV826892334CAIXA_PARQUE_SINES" localSheetId="3">#REF!</definedName>
    <definedName name="SALDEV826892334CAIXA_PARQUE_SINES">#REF!</definedName>
    <definedName name="SALDEV826892335CAIXA_PARQUE_AVEIRAS" localSheetId="3">#REF!</definedName>
    <definedName name="SALDEV826892335CAIXA_PARQUE_AVEIRAS">#REF!</definedName>
    <definedName name="SALDEV826892342PARQUE_DE_CABO_RUIVO____ATE_10" localSheetId="3">#REF!</definedName>
    <definedName name="SALDEV826892342PARQUE_DE_CABO_RUIVO____ATE_10">#REF!</definedName>
    <definedName name="SALDEV826892343PARQUE_DA_MATINHA_______ATE_10" localSheetId="3">#REF!</definedName>
    <definedName name="SALDEV826892343PARQUE_DA_MATINHA_______ATE_10">#REF!</definedName>
    <definedName name="SALDEV826892345FAB_E_ARM_OLEOS_C_RUIVO_ATE_10" localSheetId="3">#REF!</definedName>
    <definedName name="SALDEV826892345FAB_E_ARM_OLEOS_C_RUIVO_ATE_10">#REF!</definedName>
    <definedName name="SALDEV826892347AEROINSTALACAO_PORTELA__ATE_10" localSheetId="3">#REF!</definedName>
    <definedName name="SALDEV826892347AEROINSTALACAO_PORTELA__ATE_10">#REF!</definedName>
    <definedName name="SALDEV826892351CONTA_LIG_R3___R2___LISBOA" localSheetId="3">#REF!</definedName>
    <definedName name="SALDEV826892351CONTA_LIG_R3___R2___LISBOA">#REF!</definedName>
    <definedName name="SALDEV826892352CONTA_LIG_R3___R2___PORTO" localSheetId="3">#REF!</definedName>
    <definedName name="SALDEV826892352CONTA_LIG_R3___R2___PORTO">#REF!</definedName>
    <definedName name="SALDEV826892353CONTA_LIG_R3___R2___SINES" localSheetId="3">#REF!</definedName>
    <definedName name="SALDEV826892353CONTA_LIG_R3___R2___SINES">#REF!</definedName>
    <definedName name="SALDEV826892374PARQUE_DE_SINES_________ATE_10" localSheetId="3">#REF!</definedName>
    <definedName name="SALDEV826892374PARQUE_DE_SINES_________ATE_10">#REF!</definedName>
    <definedName name="SALDEV826892389AEROINST_DA_HORTA_______ATE_10" localSheetId="3">#REF!</definedName>
    <definedName name="SALDEV826892389AEROINST_DA_HORTA_______ATE_10">#REF!</definedName>
    <definedName name="SALDEV826892392AEROINST_PORTO_SANTO____ATE_10" localSheetId="3">#REF!</definedName>
    <definedName name="SALDEV826892392AEROINST_PORTO_SANTO____ATE_10">#REF!</definedName>
    <definedName name="SALDEV826893100PERIODIZACAO_DE_CUSTOS" localSheetId="3">#REF!</definedName>
    <definedName name="SALDEV826893100PERIODIZACAO_DE_CUSTOS">#REF!</definedName>
    <definedName name="SALDEV826893110PERIODIZ_SEG_AUTOM___AVP" localSheetId="3">#REF!</definedName>
    <definedName name="SALDEV826893110PERIODIZ_SEG_AUTOM___AVP">#REF!</definedName>
    <definedName name="SALDEV826893110PERIODIZ_SEGUROS" localSheetId="3">#REF!</definedName>
    <definedName name="SALDEV826893110PERIODIZ_SEGUROS">#REF!</definedName>
    <definedName name="SALDEV826893111PERIODIZ_SEGUROS_AUTOM_FROTA" localSheetId="3">#REF!</definedName>
    <definedName name="SALDEV826893111PERIODIZ_SEGUROS_AUTOM_FROTA">#REF!</definedName>
    <definedName name="SALDEV826893112PERIODIZ_SEG_AUTOM_RUVA" localSheetId="3">#REF!</definedName>
    <definedName name="SALDEV826893112PERIODIZ_SEG_AUTOM_RUVA">#REF!</definedName>
    <definedName name="SALDEV826893113PERIODIZ_SEG_DANOS_MAT_PERD_EX" localSheetId="3">#REF!</definedName>
    <definedName name="SALDEV826893113PERIODIZ_SEG_DANOS_MAT_PERD_EX">#REF!</definedName>
    <definedName name="SALDEV826893114PERIODIZ_SEG_CAUCOES" localSheetId="3">#REF!</definedName>
    <definedName name="SALDEV826893114PERIODIZ_SEG_CAUCOES">#REF!</definedName>
    <definedName name="SALDEV826893117PERIODIZ_SEG_RESPONS_CIVIL" localSheetId="3">#REF!</definedName>
    <definedName name="SALDEV826893117PERIODIZ_SEG_RESPONS_CIVIL">#REF!</definedName>
    <definedName name="SALDEV826893118PERIODIZ_SEG_TRANSPORTES" localSheetId="3">#REF!</definedName>
    <definedName name="SALDEV826893118PERIODIZ_SEG_TRANSPORTES">#REF!</definedName>
    <definedName name="SALDEV826893119PERIODIZ_SEG_VAL_TRANSIT_FRAUD" localSheetId="3">#REF!</definedName>
    <definedName name="SALDEV826893119PERIODIZ_SEG_VAL_TRANSIT_FRAUD">#REF!</definedName>
    <definedName name="SALDEV826893120PERIODIZ_SEG_VIAG_E_BAGAGENS" localSheetId="3">#REF!</definedName>
    <definedName name="SALDEV826893120PERIODIZ_SEG_VIAG_E_BAGAGENS">#REF!</definedName>
    <definedName name="SALDEV826893121PERIODIZ_SEG_ACID_PESS_OCUP_VI" localSheetId="3">#REF!</definedName>
    <definedName name="SALDEV826893121PERIODIZ_SEG_ACID_PESS_OCUP_VI">#REF!</definedName>
    <definedName name="SALDEV826893122PERIODIZ_SEG_MULTI_RISCO" localSheetId="3">#REF!</definedName>
    <definedName name="SALDEV826893122PERIODIZ_SEG_MULTI_RISCO">#REF!</definedName>
    <definedName name="SALDEV826893123PERIODIZ_SEG_DIVERSOS" localSheetId="3">#REF!</definedName>
    <definedName name="SALDEV826893123PERIODIZ_SEG_DIVERSOS">#REF!</definedName>
    <definedName name="SALDEV826893125PERIODIZ_SEG_TRANSPORTES" localSheetId="3">#REF!</definedName>
    <definedName name="SALDEV826893125PERIODIZ_SEG_TRANSPORTES">#REF!</definedName>
    <definedName name="SALDEV826893126PERIODIZ_SEG_AUTO_RESP_CIVIL" localSheetId="3">#REF!</definedName>
    <definedName name="SALDEV826893126PERIODIZ_SEG_AUTO_RESP_CIVIL">#REF!</definedName>
    <definedName name="SALDEV826893127PERIODIZ_SEG_AUTO_SEGURO" localSheetId="3">#REF!</definedName>
    <definedName name="SALDEV826893127PERIODIZ_SEG_AUTO_SEGURO">#REF!</definedName>
    <definedName name="SALDEV826893128PERIODIZ_SEG_SINES" localSheetId="3">#REF!</definedName>
    <definedName name="SALDEV826893128PERIODIZ_SEG_SINES">#REF!</definedName>
    <definedName name="SALDEV826893129PERIOD_SEG_ALUG_LONGA_DURACAO" localSheetId="3">#REF!</definedName>
    <definedName name="SALDEV826893129PERIOD_SEG_ALUG_LONGA_DURACAO">#REF!</definedName>
    <definedName name="SALDEV826893130PERIODIZ_CUSTO_PESSOAL" localSheetId="3">#REF!</definedName>
    <definedName name="SALDEV826893130PERIODIZ_CUSTO_PESSOAL">#REF!</definedName>
    <definedName name="SALDEV826893170PERIODIZ_DESPESAS_FINANCEIRAS" localSheetId="3">#REF!</definedName>
    <definedName name="SALDEV826893170PERIODIZ_DESPESAS_FINANCEIRAS">#REF!</definedName>
    <definedName name="SALDEV826893171PERIODIZ_JUR_EMPR_INTERNOS" localSheetId="3">#REF!</definedName>
    <definedName name="SALDEV826893171PERIODIZ_JUR_EMPR_INTERNOS">#REF!</definedName>
    <definedName name="SALDEV826893200PERIODIZACAO_DE_PROVEITOS" localSheetId="3">#REF!</definedName>
    <definedName name="SALDEV826893200PERIODIZACAO_DE_PROVEITOS">#REF!</definedName>
    <definedName name="SALDEV826893220PERIODIZ_OBRIGACOES_DO_TESOURO" localSheetId="3">#REF!</definedName>
    <definedName name="SALDEV826893220PERIODIZ_OBRIGACOES_DO_TESOURO">#REF!</definedName>
    <definedName name="SALDEV826893400DESPESAS_A_AGUARDAR_DECISAO_DE" localSheetId="3">#REF!</definedName>
    <definedName name="SALDEV826893400DESPESAS_A_AGUARDAR_DECISAO_DE">#REF!</definedName>
    <definedName name="SALDEV826893401MISSAO_TOTAL_PETROGAL___PORTO" localSheetId="3">#REF!</definedName>
    <definedName name="SALDEV826893401MISSAO_TOTAL_PETROGAL___PORTO">#REF!</definedName>
    <definedName name="SALDEV826893402MISSAO_TOTAL_PETROGAL___SINES" localSheetId="3">#REF!</definedName>
    <definedName name="SALDEV826893402MISSAO_TOTAL_PETROGAL___SINES">#REF!</definedName>
    <definedName name="SALDEV826893600SEGURO_SAUDE_EXCESSO_PLAFOND" localSheetId="3">#REF!</definedName>
    <definedName name="SALDEV826893600SEGURO_SAUDE_EXCESSO_PLAFOND">#REF!</definedName>
    <definedName name="SALDEV826893601APOLICE_05_800025" localSheetId="3">#REF!</definedName>
    <definedName name="SALDEV826893601APOLICE_05_800025">#REF!</definedName>
    <definedName name="SALDEV826893602VALORES_A_RECEBER_TRABALHADORE" localSheetId="3">#REF!</definedName>
    <definedName name="SALDEV826893602VALORES_A_RECEBER_TRABALHADORE">#REF!</definedName>
    <definedName name="SALDEV826895000CONTAS_TRANSITORIAS_ESPECIAIS" localSheetId="3">#REF!</definedName>
    <definedName name="SALDEV826895000CONTAS_TRANSITORIAS_ESPECIAIS">#REF!</definedName>
    <definedName name="SALDEV826895015TRANSIT_NUCLEO_FORNECEDORES" localSheetId="3">#REF!</definedName>
    <definedName name="SALDEV826895015TRANSIT_NUCLEO_FORNECEDORES">#REF!</definedName>
    <definedName name="SALDEV826895018TRANSIT_STOCK_P_ACAB_E_MATER" localSheetId="3">#REF!</definedName>
    <definedName name="SALDEV826895018TRANSIT_STOCK_P_ACAB_E_MATER">#REF!</definedName>
    <definedName name="SALDEV826895022TRANSIT_NUCLEO_DE_MOV_INTERNO" localSheetId="3">#REF!</definedName>
    <definedName name="SALDEV826895022TRANSIT_NUCLEO_DE_MOV_INTERNO">#REF!</definedName>
    <definedName name="SALDEV826895023TRANSIT_NUCLEO_DE_CODIFICACAO" localSheetId="3">#REF!</definedName>
    <definedName name="SALDEV826895023TRANSIT_NUCLEO_DE_CODIFICACAO">#REF!</definedName>
    <definedName name="SALDEV826895025TRANSIT_IMOBIL_EM_CURSO" localSheetId="3">#REF!</definedName>
    <definedName name="SALDEV826895025TRANSIT_IMOBIL_EM_CURSO">#REF!</definedName>
    <definedName name="SALDEV826895029TRANSIT_ANALISE_DE_CONTAS" localSheetId="3">#REF!</definedName>
    <definedName name="SALDEV826895029TRANSIT_ANALISE_DE_CONTAS">#REF!</definedName>
    <definedName name="SALDEV826895080TRANSIT_CONTABILIDADE_SINES" localSheetId="3">#REF!</definedName>
    <definedName name="SALDEV826895080TRANSIT_CONTABILIDADE_SINES">#REF!</definedName>
    <definedName name="SALDEV826895081TRANSIT_REGULARIZACAO_PESS_SIN" localSheetId="3">#REF!</definedName>
    <definedName name="SALDEV826895081TRANSIT_REGULARIZACAO_PESS_SIN">#REF!</definedName>
    <definedName name="SALDEV826895082TRANSIT_CONTABILID_REF_LISBOA" localSheetId="3">#REF!</definedName>
    <definedName name="SALDEV826895082TRANSIT_CONTABILID_REF_LISBOA">#REF!</definedName>
    <definedName name="SALDEV826895086TRANSIT_CONTABILID_REF_PORTO" localSheetId="3">#REF!</definedName>
    <definedName name="SALDEV826895086TRANSIT_CONTABILID_REF_PORTO">#REF!</definedName>
    <definedName name="SALDEV826895087TRANSIT_DESP_DEBITAR_TOTAL_POR" localSheetId="3">#REF!</definedName>
    <definedName name="SALDEV826895087TRANSIT_DESP_DEBITAR_TOTAL_POR">#REF!</definedName>
    <definedName name="SALDEV826895100CONTAS_TRANSITORIAS_ESPECIAIS" localSheetId="3">#REF!</definedName>
    <definedName name="SALDEV826895100CONTAS_TRANSITORIAS_ESPECIAIS">#REF!</definedName>
    <definedName name="SALDEV826895115TRANSIT_NUCLEO_FORNECEDORES" localSheetId="3">#REF!</definedName>
    <definedName name="SALDEV826895115TRANSIT_NUCLEO_FORNECEDORES">#REF!</definedName>
    <definedName name="SALDEV826895116TRANSIT_REG_AUTONOMAS___DOC_A" localSheetId="3">#REF!</definedName>
    <definedName name="SALDEV826895116TRANSIT_REG_AUTONOMAS___DOC_A">#REF!</definedName>
    <definedName name="SALDEV826895117TRANSIT_NUCL_CUST_VEND_DIFERC" localSheetId="3">#REF!</definedName>
    <definedName name="SALDEV826895117TRANSIT_NUCL_CUST_VEND_DIFERC">#REF!</definedName>
    <definedName name="SALDEV826895121TRANSIT_PRODUCAO_INDUSTRIAL" localSheetId="3">#REF!</definedName>
    <definedName name="SALDEV826895121TRANSIT_PRODUCAO_INDUSTRIAL">#REF!</definedName>
    <definedName name="SALDEV826895123TRANSIT_MOV_INTERNO_E_INTEGRA" localSheetId="3">#REF!</definedName>
    <definedName name="SALDEV826895123TRANSIT_MOV_INTERNO_E_INTEGRA">#REF!</definedName>
    <definedName name="SALDEV826895123TRANSIT_MOV_INTERNO_E_INTEGRAÿ" localSheetId="3">#REF!</definedName>
    <definedName name="SALDEV826895123TRANSIT_MOV_INTERNO_E_INTEGRAÿ">#REF!</definedName>
    <definedName name="SALDEV826895123TRANSIT_NUCLEO_DE_CODIFICACAO" localSheetId="3">#REF!</definedName>
    <definedName name="SALDEV826895123TRANSIT_NUCLEO_DE_CODIFICACAO">#REF!</definedName>
    <definedName name="SALDEV826895125TRANSIT_IMOBIL_EM_CURSO" localSheetId="3">#REF!</definedName>
    <definedName name="SALDEV826895125TRANSIT_IMOBIL_EM_CURSO">#REF!</definedName>
    <definedName name="SALDEV826895127TRANSIT_IMOBILIZADO_FIXO" localSheetId="3">#REF!</definedName>
    <definedName name="SALDEV826895127TRANSIT_IMOBILIZADO_FIXO">#REF!</definedName>
    <definedName name="SALDEV826895129TRANSIT_ANALISE_DE_CONTAS" localSheetId="3">#REF!</definedName>
    <definedName name="SALDEV826895129TRANSIT_ANALISE_DE_CONTAS">#REF!</definedName>
    <definedName name="SALDEV826895130TRANSIT_GALP_FROTA_PETROGAL_ES" localSheetId="3">#REF!</definedName>
    <definedName name="SALDEV826895130TRANSIT_GALP_FROTA_PETROGAL_ES">#REF!</definedName>
    <definedName name="SALDEV826895131TRANSIT_PARTICIPADAS_E_CONCILI" localSheetId="3">#REF!</definedName>
    <definedName name="SALDEV826895131TRANSIT_PARTICIPADAS_E_CONCILI">#REF!</definedName>
    <definedName name="SALDEV826895132TRANSIT_GALP_FROTA_REG_IVA_ESP" localSheetId="3">#REF!</definedName>
    <definedName name="SALDEV826895132TRANSIT_GALP_FROTA_REG_IVA_ESP">#REF!</definedName>
    <definedName name="SALDEV826895151GAB_COOR_AFRICA_DOC_A_REGUL" localSheetId="3">#REF!</definedName>
    <definedName name="SALDEV826895151GAB_COOR_AFRICA_DOC_A_REGUL">#REF!</definedName>
    <definedName name="SALDEV826895160TRANSIT_COBR_LETR_ENC_DES_REG" localSheetId="3">#REF!</definedName>
    <definedName name="SALDEV826895160TRANSIT_COBR_LETR_ENC_DES_REG">#REF!</definedName>
    <definedName name="SALDEV826895174TRANSIT_SEGURO_VIDA_FACULTATIV" localSheetId="3">#REF!</definedName>
    <definedName name="SALDEV826895174TRANSIT_SEGURO_VIDA_FACULTATIV">#REF!</definedName>
    <definedName name="SALDEV826895177GIAG_ENCARGOS_C_SEGUROS_RUVA" localSheetId="3">#REF!</definedName>
    <definedName name="SALDEV826895177GIAG_ENCARGOS_C_SEGUROS_RUVA">#REF!</definedName>
    <definedName name="SALDEV826895180TRANSIT_CONTABILIDADE_SINES" localSheetId="3">#REF!</definedName>
    <definedName name="SALDEV826895180TRANSIT_CONTABILIDADE_SINES">#REF!</definedName>
    <definedName name="SALDEV826895181TRANSIT_REGULARIZACAO_PESS_SIN" localSheetId="3">#REF!</definedName>
    <definedName name="SALDEV826895181TRANSIT_REGULARIZACAO_PESS_SIN">#REF!</definedName>
    <definedName name="SALDEV826895182TRANSIT_CONTABILID_REF_LISBOA" localSheetId="3">#REF!</definedName>
    <definedName name="SALDEV826895182TRANSIT_CONTABILID_REF_LISBOA">#REF!</definedName>
    <definedName name="SALDEV826895186TRANSIT_CONTABILID_REF_PORTO" localSheetId="3">#REF!</definedName>
    <definedName name="SALDEV826895186TRANSIT_CONTABILID_REF_PORTO">#REF!</definedName>
    <definedName name="SALDEV826895190TRANSIT_DESP_JUDICIAIS_LISBOA" localSheetId="3">#REF!</definedName>
    <definedName name="SALDEV826895190TRANSIT_DESP_JUDICIAIS_LISBOA">#REF!</definedName>
    <definedName name="SALDEV826895200CONTAS_LIGAA_AO_EMPRESAS_DO_GR" localSheetId="3">#REF!</definedName>
    <definedName name="SALDEV826895200CONTAS_LIGAA_AO_EMPRESAS_DO_GR">#REF!</definedName>
    <definedName name="SALDEV826895200CONTAS_LIQUIDA_AO_EMPRESAS_DO" localSheetId="3">#REF!</definedName>
    <definedName name="SALDEV826895200CONTAS_LIQUIDA_AO_EMPRESAS_DO">#REF!</definedName>
    <definedName name="SALDEV826895211GALP_INT_CORPORATION" localSheetId="3">#REF!</definedName>
    <definedName name="SALDEV826895211GALP_INT_CORPORATION">#REF!</definedName>
    <definedName name="SALDEV826895212PETROGAL_CHINESA__LDA" localSheetId="3">#REF!</definedName>
    <definedName name="SALDEV826895212PETROGAL_CHINESA__LDA">#REF!</definedName>
    <definedName name="SALDEV826895300CONTAS_LIQUIDA_AO_EMPRESAS_ASS" localSheetId="3">#REF!</definedName>
    <definedName name="SALDEV826895300CONTAS_LIQUIDA_AO_EMPRESAS_ASS">#REF!</definedName>
    <definedName name="SALDEV826895301CONTA_LIQUIDACAO_EGA" localSheetId="3">#REF!</definedName>
    <definedName name="SALDEV826895301CONTA_LIQUIDACAO_EGA">#REF!</definedName>
    <definedName name="SALDEV826895302CONTA_LIQUIDACAO_EGL" localSheetId="3">#REF!</definedName>
    <definedName name="SALDEV826895302CONTA_LIQUIDACAO_EGL">#REF!</definedName>
    <definedName name="SALDEV826895400CONTAS_LIQUIDA_AO_OUTRAS_EMPRE" localSheetId="3">#REF!</definedName>
    <definedName name="SALDEV826895400CONTAS_LIQUIDA_AO_OUTRAS_EMPRE">#REF!</definedName>
    <definedName name="SALDEV826895400CONTAS_LIQUIDAÿAO_OUTRAS_EMPRE" localSheetId="3">#REF!</definedName>
    <definedName name="SALDEV826895400CONTAS_LIQUIDAÿAO_OUTRAS_EMPRE">#REF!</definedName>
    <definedName name="SALDEV826895401CONTA_LIQUIDACAO_LUSAGAS" localSheetId="3">#REF!</definedName>
    <definedName name="SALDEV826895401CONTA_LIQUIDACAO_LUSAGAS">#REF!</definedName>
    <definedName name="SALDEV826895402COOP_HABITA_aO_PESSOAL_PETROGA" localSheetId="3">#REF!</definedName>
    <definedName name="SALDEV826895402COOP_HABITA_aO_PESSOAL_PETROGA">#REF!</definedName>
    <definedName name="SALDEV826895402COOP_HABITAÿÿO_PESSOAL_PETROGA" localSheetId="3">#REF!</definedName>
    <definedName name="SALDEV826895402COOP_HABITAÿÿO_PESSOAL_PETROGA">#REF!</definedName>
    <definedName name="SALDEV826895500CONTAS_TRANSITORIAS_GERAIS" localSheetId="3">#REF!</definedName>
    <definedName name="SALDEV826895500CONTAS_TRANSITORIAS_GERAIS">#REF!</definedName>
    <definedName name="SALDEV826895513REGUL_DD_DCL" localSheetId="3">#REF!</definedName>
    <definedName name="SALDEV826895513REGUL_DD_DCL">#REF!</definedName>
    <definedName name="SALDEV826895515AMERICO_MONIZ_B_GOUVEIA" localSheetId="3">#REF!</definedName>
    <definedName name="SALDEV826895515AMERICO_MONIZ_B_GOUVEIA">#REF!</definedName>
    <definedName name="SALDEV826895516SACOR_MARITIMA___MONOBOIA" localSheetId="3">#REF!</definedName>
    <definedName name="SALDEV826895516SACOR_MARITIMA___MONOBOIA">#REF!</definedName>
    <definedName name="SALDEV826895517EDIFICIO_GALP" localSheetId="3">#REF!</definedName>
    <definedName name="SALDEV826895517EDIFICIO_GALP">#REF!</definedName>
    <definedName name="SALDEV826895521IVA_APURAMENTO___FRANCA" localSheetId="3">#REF!</definedName>
    <definedName name="SALDEV826895521IVA_APURAMENTO___FRANCA">#REF!</definedName>
    <definedName name="SALDEV826895522IVA_APURAMENTO___HOLANDA" localSheetId="3">#REF!</definedName>
    <definedName name="SALDEV826895522IVA_APURAMENTO___HOLANDA">#REF!</definedName>
    <definedName name="SALDEV826895523IVA_APURAMENTO___ALEMANHA" localSheetId="3">#REF!</definedName>
    <definedName name="SALDEV826895523IVA_APURAMENTO___ALEMANHA">#REF!</definedName>
    <definedName name="SALDEV826895541PETROBRAS_C__IMPOSTOS_A_RECUPE" localSheetId="3">#REF!</definedName>
    <definedName name="SALDEV826895541PETROBRAS_C__IMPOSTOS_A_RECUPE">#REF!</definedName>
    <definedName name="SALDEV826895542COMATRA_C_IMPOSTOS_A_RECUPERAR" localSheetId="3">#REF!</definedName>
    <definedName name="SALDEV826895542COMATRA_C_IMPOSTOS_A_RECUPERAR">#REF!</definedName>
    <definedName name="SALDEV826895561FGRC_REMUNER_TIT_PARTICIPACAO" localSheetId="3">#REF!</definedName>
    <definedName name="SALDEV826895561FGRC_REMUNER_TIT_PARTICIPACAO">#REF!</definedName>
    <definedName name="SALDEV826895570ALIENAC_SINIST_IMOBILIZ_REGUL" localSheetId="3">#REF!</definedName>
    <definedName name="SALDEV826895570ALIENAC_SINIST_IMOBILIZ_REGUL">#REF!</definedName>
    <definedName name="SALDEV826895571ALIENACAO_RA_IMOBILIZ_REG_INTE" localSheetId="3">#REF!</definedName>
    <definedName name="SALDEV826895571ALIENACAO_RA_IMOBILIZ_REG_INTE">#REF!</definedName>
    <definedName name="SALDEV826895574DIFERENCAS_FACT_GAS_COMBUST" localSheetId="3">#REF!</definedName>
    <definedName name="SALDEV826895574DIFERENCAS_FACT_GAS_COMBUST">#REF!</definedName>
    <definedName name="SALDEV826895576PRESTACAO_VENDA_TERRENOS_EDIFI" localSheetId="3">#REF!</definedName>
    <definedName name="SALDEV826895576PRESTACAO_VENDA_TERRENOS_EDIFI">#REF!</definedName>
    <definedName name="SALDEV826895577CONSORCIOS_C_TERRENOS" localSheetId="3">#REF!</definedName>
    <definedName name="SALDEV826895577CONSORCIOS_C_TERRENOS">#REF!</definedName>
    <definedName name="SALDEV826895580FUNDO_PENSOES_RECUP_DESEMBOLS" localSheetId="3">#REF!</definedName>
    <definedName name="SALDEV826895580FUNDO_PENSOES_RECUP_DESEMBOLS">#REF!</definedName>
    <definedName name="SALDEV826895582PRE_REFORMA_UTILIZ_PROVISAO" localSheetId="3">#REF!</definedName>
    <definedName name="SALDEV826895582PRE_REFORMA_UTILIZ_PROVISAO">#REF!</definedName>
    <definedName name="SALDEV826895588JUROS_TIT_ALHEIOS_EMPREGADOS" localSheetId="3">#REF!</definedName>
    <definedName name="SALDEV826895588JUROS_TIT_ALHEIOS_EMPREGADOS">#REF!</definedName>
    <definedName name="SALDEV826895595BERNARDO_MARIA_TOME_AGUIAR" localSheetId="3">#REF!</definedName>
    <definedName name="SALDEV826895595BERNARDO_MARIA_TOME_AGUIAR">#REF!</definedName>
    <definedName name="SALDEV826900000ADIANTAMENTOS_P__C__VENDAS" localSheetId="3">#REF!</definedName>
    <definedName name="SALDEV826900000ADIANTAMENTOS_P__C__VENDAS">#REF!</definedName>
    <definedName name="SALDEV826900100RESERVAS_ESTRATEGICAS" localSheetId="3">#REF!</definedName>
    <definedName name="SALDEV826900100RESERVAS_ESTRATEGICAS">#REF!</definedName>
    <definedName name="SALDEV826900101MOBIL" localSheetId="3">#REF!</definedName>
    <definedName name="SALDEV826900101MOBIL">#REF!</definedName>
    <definedName name="SALDEV826900102SHELL" localSheetId="3">#REF!</definedName>
    <definedName name="SALDEV826900102SHELL">#REF!</definedName>
    <definedName name="SALDEV826900103BP" localSheetId="3">#REF!</definedName>
    <definedName name="SALDEV826900103BP">#REF!</definedName>
    <definedName name="SALDEV826900104ESSO" localSheetId="3">#REF!</definedName>
    <definedName name="SALDEV826900104ESSO">#REF!</definedName>
    <definedName name="SALDEV826900105CEPSA" localSheetId="3">#REF!</definedName>
    <definedName name="SALDEV826900105CEPSA">#REF!</definedName>
    <definedName name="SALDEV826900106REPSOL" localSheetId="3">#REF!</definedName>
    <definedName name="SALDEV826900106REPSOL">#REF!</definedName>
    <definedName name="SALDEV826900107TOTAL" localSheetId="3">#REF!</definedName>
    <definedName name="SALDEV826900107TOTAL">#REF!</definedName>
    <definedName name="SALDEV826900108PETRAS" localSheetId="3">#REF!</definedName>
    <definedName name="SALDEV826900108PETRAS">#REF!</definedName>
    <definedName name="SALDEV826900109E.T.C.___TERMINAIS_MARITIMOS_S" localSheetId="3">#REF!</definedName>
    <definedName name="SALDEV826900109E.T.C.___TERMINAIS_MARITIMOS_S">#REF!</definedName>
    <definedName name="SALDEV826900110AGIP" localSheetId="3">#REF!</definedName>
    <definedName name="SALDEV826900110AGIP">#REF!</definedName>
    <definedName name="SALDEV826900200CRUDE_OIL_FORWARD" localSheetId="3">#REF!</definedName>
    <definedName name="SALDEV826900200CRUDE_OIL_FORWARD">#REF!</definedName>
    <definedName name="SALDEV826900201CRUDE_OIL_FORWARD_CHASE_MANHAT" localSheetId="3">#REF!</definedName>
    <definedName name="SALDEV826900201CRUDE_OIL_FORWARD_CHASE_MANHAT">#REF!</definedName>
    <definedName name="SALDEVA25290000OUTRAS_OPERACOES" localSheetId="3">#REF!</definedName>
    <definedName name="SALDEVA25290000OUTRAS_OPERACOES">#REF!</definedName>
    <definedName name="SALDEVA25390000OUTRAS_OPERACOES" localSheetId="3">#REF!</definedName>
    <definedName name="SALDEVA25390000OUTRAS_OPERACOES">#REF!</definedName>
    <definedName name="SALDEVA25490000OUTRAS_OPERACOES" localSheetId="3">#REF!</definedName>
    <definedName name="SALDEVA25490000OUTRAS_OPERACOES">#REF!</definedName>
    <definedName name="SALDEVA26290700SEGUROS_PETROGAL" localSheetId="3">#REF!</definedName>
    <definedName name="SALDEVA26290700SEGUROS_PETROGAL">#REF!</definedName>
    <definedName name="SALDEVA26291100PLANO_COMPLEM_DE_REFORMA" localSheetId="3">#REF!</definedName>
    <definedName name="SALDEVA26291100PLANO_COMPLEM_DE_REFORMA">#REF!</definedName>
    <definedName name="SALDEVA26830000ORGANISMOS_ADMINISTR_OUT_OPER" localSheetId="3">#REF!</definedName>
    <definedName name="SALDEVA26830000ORGANISMOS_ADMINISTR_OUT_OPER">#REF!</definedName>
    <definedName name="SALDEVA26880500CAMARA_MUNICIPAL_DE_OEIRAS" localSheetId="3">#REF!</definedName>
    <definedName name="SALDEVA26880500CAMARA_MUNICIPAL_DE_OEIRAS">#REF!</definedName>
    <definedName name="SALDEVA26893120PERIODIZ_SEG_VIAG_E_BAGAGENS" localSheetId="3">#REF!</definedName>
    <definedName name="SALDEVA26893120PERIODIZ_SEG_VIAG_E_BAGAGENS">#REF!</definedName>
    <definedName name="SALDEVA26900000ADIANTAMENTOS_P__C__VENDAS" localSheetId="3">#REF!</definedName>
    <definedName name="SALDEVA26900000ADIANTAMENTOS_P__C__VENDAS">#REF!</definedName>
    <definedName name="Saldos_Credores_de_D.o" localSheetId="3">#REF!</definedName>
    <definedName name="Saldos_Credores_de_D.o">#REF!</definedName>
    <definedName name="SALDOS252___EMPRESAS_DO_GRUPO">#REF!</definedName>
    <definedName name="SALDOS253___EMPRESAS_ASSOCIADAS">#REF!</definedName>
    <definedName name="SALDOS254___OUT_EMP_PARTICIPADAS">#REF!</definedName>
    <definedName name="SALDOS268951270__TRANSITORIA___IMOBILIZADO">#REF!</definedName>
    <definedName name="SALDOS820000000TERCEIROS" localSheetId="3">#REF!</definedName>
    <definedName name="SALDOS820000000TERCEIROS">#REF!</definedName>
    <definedName name="SALDOS824000000ESTADO_E_OUTROS_ENTES_PUBLICOS" localSheetId="3">#REF!</definedName>
    <definedName name="SALDOS824000000ESTADO_E_OUTROS_ENTES_PUBLICOS">#REF!</definedName>
    <definedName name="SALDOS824100000IMPOSTO_SOBRE_O_RENDIMENTO" localSheetId="3">#REF!</definedName>
    <definedName name="SALDOS824100000IMPOSTO_SOBRE_O_RENDIMENTO">#REF!</definedName>
    <definedName name="SALDOS824110000PAGAMENTOS_POR_CONTA" localSheetId="3">#REF!</definedName>
    <definedName name="SALDOS824110000PAGAMENTOS_POR_CONTA">#REF!</definedName>
    <definedName name="SALDOS824120000RETENCAO_NA_FONTE_POR_TERCEIR" localSheetId="3">#REF!</definedName>
    <definedName name="SALDOS824120000RETENCAO_NA_FONTE_POR_TERCEIR">#REF!</definedName>
    <definedName name="SALDOS824120100SOBRE_RENDIMENTOS_DE_CAPITAIS" localSheetId="3">#REF!</definedName>
    <definedName name="SALDOS824120100SOBRE_RENDIMENTOS_DE_CAPITAIS">#REF!</definedName>
    <definedName name="SALDOS824120200SOBRE_RENDIMENTOS_PREDIAIS" localSheetId="3">#REF!</definedName>
    <definedName name="SALDOS824120200SOBRE_RENDIMENTOS_PREDIAIS">#REF!</definedName>
    <definedName name="SALDOS824120300SOBRE_REMUN_ORGAOS_ESTATUT" localSheetId="3">#REF!</definedName>
    <definedName name="SALDOS824120300SOBRE_REMUN_ORGAOS_ESTATUT">#REF!</definedName>
    <definedName name="SALDOS824120400IRC_DE_APLIC_DE_CAPITAIS_TITUL" localSheetId="3">#REF!</definedName>
    <definedName name="SALDOS824120400IRC_DE_APLIC_DE_CAPITAIS_TITUL">#REF!</definedName>
    <definedName name="SALDOS824120900SOBRE_OUTROS_RENDIMENTOS" localSheetId="3">#REF!</definedName>
    <definedName name="SALDOS824120900SOBRE_OUTROS_RENDIMENTOS">#REF!</definedName>
    <definedName name="SALDOS824150000APURAMENTO" localSheetId="3">#REF!</definedName>
    <definedName name="SALDOS824150000APURAMENTO">#REF!</definedName>
    <definedName name="SALDOS824170000IMPOSTO_A_RECUPERAR" localSheetId="3">#REF!</definedName>
    <definedName name="SALDOS824170000IMPOSTO_A_RECUPERAR">#REF!</definedName>
    <definedName name="SALDOS824200000RETENCAO_DE_IMPOSTOS_S_RENDIM" localSheetId="3">#REF!</definedName>
    <definedName name="SALDOS824200000RETENCAO_DE_IMPOSTOS_S_RENDIM">#REF!</definedName>
    <definedName name="SALDOS824210000TRABALHO_DEPENDENTE" localSheetId="3">#REF!</definedName>
    <definedName name="SALDOS824210000TRABALHO_DEPENDENTE">#REF!</definedName>
    <definedName name="SALDOS824210100IRS_TRABALHO_DEPENDENTE" localSheetId="3">#REF!</definedName>
    <definedName name="SALDOS824210100IRS_TRABALHO_DEPENDENTE">#REF!</definedName>
    <definedName name="SALDOS824220000TRABALHO_INDEPENDENTE" localSheetId="3">#REF!</definedName>
    <definedName name="SALDOS824220000TRABALHO_INDEPENDENTE">#REF!</definedName>
    <definedName name="SALDOS824220100IRS_TRABALHO_INDEPENDENTE" localSheetId="3">#REF!</definedName>
    <definedName name="SALDOS824220100IRS_TRABALHO_INDEPENDENTE">#REF!</definedName>
    <definedName name="SALDOS824230000CAPITAIS" localSheetId="3">#REF!</definedName>
    <definedName name="SALDOS824230000CAPITAIS">#REF!</definedName>
    <definedName name="SALDOS824230100IRS_RENDIMENTOS_DE_CAPITAIS" localSheetId="3">#REF!</definedName>
    <definedName name="SALDOS824230100IRS_RENDIMENTOS_DE_CAPITAIS">#REF!</definedName>
    <definedName name="SALDOS824230200IRC_RENDIMENTOS_DE_CAPITAIS" localSheetId="3">#REF!</definedName>
    <definedName name="SALDOS824230200IRC_RENDIMENTOS_DE_CAPITAIS">#REF!</definedName>
    <definedName name="SALDOS824240000PREDIAIS" localSheetId="3">#REF!</definedName>
    <definedName name="SALDOS824240000PREDIAIS">#REF!</definedName>
    <definedName name="SALDOS824240100IRS_RENDIMENTOS_PREDIAIS" localSheetId="3">#REF!</definedName>
    <definedName name="SALDOS824240100IRS_RENDIMENTOS_PREDIAIS">#REF!</definedName>
    <definedName name="SALDOS824240200IRC_RENDIMENTOS_PREDIAIS" localSheetId="3">#REF!</definedName>
    <definedName name="SALDOS824240200IRC_RENDIMENTOS_PREDIAIS">#REF!</definedName>
    <definedName name="SALDOS824250000SOBRE_REND_SUJEITO_TX_LIBERAT" localSheetId="3">#REF!</definedName>
    <definedName name="SALDOS824250000SOBRE_REND_SUJEITO_TX_LIBERAT">#REF!</definedName>
    <definedName name="SALDOS824250200IRS_TRAB_INDEPEND_N_RESIDENT" localSheetId="3">#REF!</definedName>
    <definedName name="SALDOS824250200IRS_TRAB_INDEPEND_N_RESIDENT">#REF!</definedName>
    <definedName name="SALDOS824250300IRS_PENSOES_N_RESIDENT" localSheetId="3">#REF!</definedName>
    <definedName name="SALDOS824250300IRS_PENSOES_N_RESIDENT">#REF!</definedName>
    <definedName name="SALDOS824250400IRS_CONCURSOS" localSheetId="3">#REF!</definedName>
    <definedName name="SALDOS824250400IRS_CONCURSOS">#REF!</definedName>
    <definedName name="SALDOS824260000REMUNER_DE_ORGAOS_ESTATUTARIOS" localSheetId="3">#REF!</definedName>
    <definedName name="SALDOS824260000REMUNER_DE_ORGAOS_ESTATUTARIOS">#REF!</definedName>
    <definedName name="SALDOS824260200IRC_REMUN_DE_ORGAOS_ESTATUT" localSheetId="3">#REF!</definedName>
    <definedName name="SALDOS824260200IRC_REMUN_DE_ORGAOS_ESTATUT">#REF!</definedName>
    <definedName name="SALDOS824300000IMP_S_VALOR_ACRESCENTADO__IVA" localSheetId="3">#REF!</definedName>
    <definedName name="SALDOS824300000IMP_S_VALOR_ACRESCENTADO__IVA">#REF!</definedName>
    <definedName name="SALDOS824320000IVA_DEDUTIVEL" localSheetId="3">#REF!</definedName>
    <definedName name="SALDOS824320000IVA_DEDUTIVEL">#REF!</definedName>
    <definedName name="SALDOS824321000EXISTENCIAS" localSheetId="3">#REF!</definedName>
    <definedName name="SALDOS824321000EXISTENCIAS">#REF!</definedName>
    <definedName name="SALDOS824321100CONTINENTE" localSheetId="3">#REF!</definedName>
    <definedName name="SALDOS824321100CONTINENTE">#REF!</definedName>
    <definedName name="SALDOS824321110TAXA_DE__5___CONT" localSheetId="3">#REF!</definedName>
    <definedName name="SALDOS824321110TAXA_DE__5___CONT">#REF!</definedName>
    <definedName name="SALDOS824321120TAXA_DE_16___CONT" localSheetId="3">#REF!</definedName>
    <definedName name="SALDOS824321120TAXA_DE_16___CONT">#REF!</definedName>
    <definedName name="SALDOS824321130TAXA_DE_17___CONT" localSheetId="3">#REF!</definedName>
    <definedName name="SALDOS824321130TAXA_DE_17___CONT">#REF!</definedName>
    <definedName name="SALDOS824321200ACORES" localSheetId="3">#REF!</definedName>
    <definedName name="SALDOS824321200ACORES">#REF!</definedName>
    <definedName name="SALDOS824321210TAXA_DE__4___ACORES" localSheetId="3">#REF!</definedName>
    <definedName name="SALDOS824321210TAXA_DE__4___ACORES">#REF!</definedName>
    <definedName name="SALDOS824321220TAXA_DE_12___ACORES" localSheetId="3">#REF!</definedName>
    <definedName name="SALDOS824321220TAXA_DE_12___ACORES">#REF!</definedName>
    <definedName name="SALDOS824321230TAXA_DE_13___ACORES" localSheetId="3">#REF!</definedName>
    <definedName name="SALDOS824321230TAXA_DE_13___ACORES">#REF!</definedName>
    <definedName name="SALDOS824321400INTRACOMUNITARIAS" localSheetId="3">#REF!</definedName>
    <definedName name="SALDOS824321400INTRACOMUNITARIAS">#REF!</definedName>
    <definedName name="SALDOS824321470TAXA_DE_17___CONT" localSheetId="3">#REF!</definedName>
    <definedName name="SALDOS824321470TAXA_DE_17___CONT">#REF!</definedName>
    <definedName name="SALDOS824322000IMOBILIZADO" localSheetId="3">#REF!</definedName>
    <definedName name="SALDOS824322000IMOBILIZADO">#REF!</definedName>
    <definedName name="SALDOS824322100CONTINENTE" localSheetId="3">#REF!</definedName>
    <definedName name="SALDOS824322100CONTINENTE">#REF!</definedName>
    <definedName name="SALDOS824322110TAXA_DE__5___CONT" localSheetId="3">#REF!</definedName>
    <definedName name="SALDOS824322110TAXA_DE__5___CONT">#REF!</definedName>
    <definedName name="SALDOS824322120TAXA_DE_16___CONT" localSheetId="3">#REF!</definedName>
    <definedName name="SALDOS824322120TAXA_DE_16___CONT">#REF!</definedName>
    <definedName name="SALDOS824322130TAXA_DE_17___CONT" localSheetId="3">#REF!</definedName>
    <definedName name="SALDOS824322130TAXA_DE_17___CONT">#REF!</definedName>
    <definedName name="SALDOS824322140TAXA_DE_12___CONTIN" localSheetId="3">#REF!</definedName>
    <definedName name="SALDOS824322140TAXA_DE_12___CONTIN">#REF!</definedName>
    <definedName name="SALDOS824322200ACORES" localSheetId="3">#REF!</definedName>
    <definedName name="SALDOS824322200ACORES">#REF!</definedName>
    <definedName name="SALDOS824322210TAXA_DE__4___ACORES" localSheetId="3">#REF!</definedName>
    <definedName name="SALDOS824322210TAXA_DE__4___ACORES">#REF!</definedName>
    <definedName name="SALDOS824322220TAXA_DE_12___ACORES" localSheetId="3">#REF!</definedName>
    <definedName name="SALDOS824322220TAXA_DE_12___ACORES">#REF!</definedName>
    <definedName name="SALDOS824322230TAXA_DE_13___ACORES" localSheetId="3">#REF!</definedName>
    <definedName name="SALDOS824322230TAXA_DE_13___ACORES">#REF!</definedName>
    <definedName name="SALDOS824322240TAXA_DE__8___ACORES" localSheetId="3">#REF!</definedName>
    <definedName name="SALDOS824322240TAXA_DE__8___ACORES">#REF!</definedName>
    <definedName name="SALDOS824322300MADEIRA" localSheetId="3">#REF!</definedName>
    <definedName name="SALDOS824322300MADEIRA">#REF!</definedName>
    <definedName name="SALDOS824322320TAXA_DE_12___MADEIRA" localSheetId="3">#REF!</definedName>
    <definedName name="SALDOS824322320TAXA_DE_12___MADEIRA">#REF!</definedName>
    <definedName name="SALDOS824322330TAXA_DE_13___MADEIRA" localSheetId="3">#REF!</definedName>
    <definedName name="SALDOS824322330TAXA_DE_13___MADEIRA">#REF!</definedName>
    <definedName name="SALDOS824322400INTRACOMUNITARIAS" localSheetId="3">#REF!</definedName>
    <definedName name="SALDOS824322400INTRACOMUNITARIAS">#REF!</definedName>
    <definedName name="SALDOS824322410TAXA_DE__5___CONT" localSheetId="3">#REF!</definedName>
    <definedName name="SALDOS824322410TAXA_DE__5___CONT">#REF!</definedName>
    <definedName name="SALDOS824322470TAXA_DE_17___CONT" localSheetId="3">#REF!</definedName>
    <definedName name="SALDOS824322470TAXA_DE_17___CONT">#REF!</definedName>
    <definedName name="SALDOS824322480TAXA_DE_13___ACORES" localSheetId="3">#REF!</definedName>
    <definedName name="SALDOS824322480TAXA_DE_13___ACORES">#REF!</definedName>
    <definedName name="SALDOS824322600P._SERVI_OS_N_RESIDENTES" localSheetId="3">#REF!</definedName>
    <definedName name="SALDOS824322600P._SERVI_OS_N_RESIDENTES">#REF!</definedName>
    <definedName name="SALDOS824322600P._SERVIÿOS_N_RESIDENTES" localSheetId="3">#REF!</definedName>
    <definedName name="SALDOS824322600P._SERVIÿOS_N_RESIDENTES">#REF!</definedName>
    <definedName name="SALDOS824322610TAXA_DE_17___CONT" localSheetId="3">#REF!</definedName>
    <definedName name="SALDOS824322610TAXA_DE_17___CONT">#REF!</definedName>
    <definedName name="SALDOS824323000OUTROS_BENS_E_SERVICOS" localSheetId="3">#REF!</definedName>
    <definedName name="SALDOS824323000OUTROS_BENS_E_SERVICOS">#REF!</definedName>
    <definedName name="SALDOS824323100CONTINENTE" localSheetId="3">#REF!</definedName>
    <definedName name="SALDOS824323100CONTINENTE">#REF!</definedName>
    <definedName name="SALDOS824323110TAXA_DE__5___CONT" localSheetId="3">#REF!</definedName>
    <definedName name="SALDOS824323110TAXA_DE__5___CONT">#REF!</definedName>
    <definedName name="SALDOS824323120TAXA_DE_16___CONT" localSheetId="3">#REF!</definedName>
    <definedName name="SALDOS824323120TAXA_DE_16___CONT">#REF!</definedName>
    <definedName name="SALDOS824323130TAXA_DE_17___CONT" localSheetId="3">#REF!</definedName>
    <definedName name="SALDOS824323130TAXA_DE_17___CONT">#REF!</definedName>
    <definedName name="SALDOS824323140TAXA_DE_12___CONT" localSheetId="3">#REF!</definedName>
    <definedName name="SALDOS824323140TAXA_DE_12___CONT">#REF!</definedName>
    <definedName name="SALDOS824323200ACORES" localSheetId="3">#REF!</definedName>
    <definedName name="SALDOS824323200ACORES">#REF!</definedName>
    <definedName name="SALDOS824323210TAXA_DE__4___ACORES" localSheetId="3">#REF!</definedName>
    <definedName name="SALDOS824323210TAXA_DE__4___ACORES">#REF!</definedName>
    <definedName name="SALDOS824323220TAXA_DE_12___ACORES" localSheetId="3">#REF!</definedName>
    <definedName name="SALDOS824323220TAXA_DE_12___ACORES">#REF!</definedName>
    <definedName name="SALDOS824323230TAXA_DE_13___ACORES" localSheetId="3">#REF!</definedName>
    <definedName name="SALDOS824323230TAXA_DE_13___ACORES">#REF!</definedName>
    <definedName name="SALDOS824323240TAXA_DE_08___ACORES" localSheetId="3">#REF!</definedName>
    <definedName name="SALDOS824323240TAXA_DE_08___ACORES">#REF!</definedName>
    <definedName name="SALDOS824323300MADEIRA" localSheetId="3">#REF!</definedName>
    <definedName name="SALDOS824323300MADEIRA">#REF!</definedName>
    <definedName name="SALDOS824323310TAXA_DE__4___MADEIRA" localSheetId="3">#REF!</definedName>
    <definedName name="SALDOS824323310TAXA_DE__4___MADEIRA">#REF!</definedName>
    <definedName name="SALDOS824323320TAXA_DE_12___MADEIRA" localSheetId="3">#REF!</definedName>
    <definedName name="SALDOS824323320TAXA_DE_12___MADEIRA">#REF!</definedName>
    <definedName name="SALDOS824323330TAXA_DE_13___MADEIRA" localSheetId="3">#REF!</definedName>
    <definedName name="SALDOS824323330TAXA_DE_13___MADEIRA">#REF!</definedName>
    <definedName name="SALDOS824323340TAXA_DE_08___MADEIRA" localSheetId="3">#REF!</definedName>
    <definedName name="SALDOS824323340TAXA_DE_08___MADEIRA">#REF!</definedName>
    <definedName name="SALDOS824323400INTRACOMUNITARIAS" localSheetId="3">#REF!</definedName>
    <definedName name="SALDOS824323400INTRACOMUNITARIAS">#REF!</definedName>
    <definedName name="SALDOS824323410TAXA_DE__5___CONT" localSheetId="3">#REF!</definedName>
    <definedName name="SALDOS824323410TAXA_DE__5___CONT">#REF!</definedName>
    <definedName name="SALDOS824323470TAXA_DE_17___CONT" localSheetId="3">#REF!</definedName>
    <definedName name="SALDOS824323470TAXA_DE_17___CONT">#REF!</definedName>
    <definedName name="SALDOS824323600P.SERVI_OS_N_RESIDENTES" localSheetId="3">#REF!</definedName>
    <definedName name="SALDOS824323600P.SERVI_OS_N_RESIDENTES">#REF!</definedName>
    <definedName name="SALDOS824323600P.SERVIÿOS_N_RESIDENTES" localSheetId="3">#REF!</definedName>
    <definedName name="SALDOS824323600P.SERVIÿOS_N_RESIDENTES">#REF!</definedName>
    <definedName name="SALDOS824323610TAXA_DE_17___CONT" localSheetId="3">#REF!</definedName>
    <definedName name="SALDOS824323610TAXA_DE_17___CONT">#REF!</definedName>
    <definedName name="SALDOS824329900COMPRAS_ISENTAS" localSheetId="3">#REF!</definedName>
    <definedName name="SALDOS824329900COMPRAS_ISENTAS">#REF!</definedName>
    <definedName name="SALDOS824330000IVA_LIQUIDADO" localSheetId="3">#REF!</definedName>
    <definedName name="SALDOS824330000IVA_LIQUIDADO">#REF!</definedName>
    <definedName name="SALDOS824331000OPERACOES_GERAIS" localSheetId="3">#REF!</definedName>
    <definedName name="SALDOS824331000OPERACOES_GERAIS">#REF!</definedName>
    <definedName name="SALDOS824331100CONTINENTE" localSheetId="3">#REF!</definedName>
    <definedName name="SALDOS824331100CONTINENTE">#REF!</definedName>
    <definedName name="SALDOS824331110TAXA_DE__5___CONT" localSheetId="3">#REF!</definedName>
    <definedName name="SALDOS824331110TAXA_DE__5___CONT">#REF!</definedName>
    <definedName name="SALDOS824331120TAXA_DE_16___CONT" localSheetId="3">#REF!</definedName>
    <definedName name="SALDOS824331120TAXA_DE_16___CONT">#REF!</definedName>
    <definedName name="SALDOS824331130TAXA_DE_17___CONT" localSheetId="3">#REF!</definedName>
    <definedName name="SALDOS824331130TAXA_DE_17___CONT">#REF!</definedName>
    <definedName name="SALDOS824331140TAXA_DE_12___CONT" localSheetId="3">#REF!</definedName>
    <definedName name="SALDOS824331140TAXA_DE_12___CONT">#REF!</definedName>
    <definedName name="SALDOS824331200ACORES" localSheetId="3">#REF!</definedName>
    <definedName name="SALDOS824331200ACORES">#REF!</definedName>
    <definedName name="SALDOS824331210TAXA_DE__4___ACORES" localSheetId="3">#REF!</definedName>
    <definedName name="SALDOS824331210TAXA_DE__4___ACORES">#REF!</definedName>
    <definedName name="SALDOS824331220TAXA_DE_12___ACORES" localSheetId="3">#REF!</definedName>
    <definedName name="SALDOS824331220TAXA_DE_12___ACORES">#REF!</definedName>
    <definedName name="SALDOS824331230TAXA_DE_13___ACORES" localSheetId="3">#REF!</definedName>
    <definedName name="SALDOS824331230TAXA_DE_13___ACORES">#REF!</definedName>
    <definedName name="SALDOS824331240TAXA_DE_08___ACORES" localSheetId="3">#REF!</definedName>
    <definedName name="SALDOS824331240TAXA_DE_08___ACORES">#REF!</definedName>
    <definedName name="SALDOS824331300MADEIRA" localSheetId="3">#REF!</definedName>
    <definedName name="SALDOS824331300MADEIRA">#REF!</definedName>
    <definedName name="SALDOS824331310TAXA_DE__4___MADEIRA" localSheetId="3">#REF!</definedName>
    <definedName name="SALDOS824331310TAXA_DE__4___MADEIRA">#REF!</definedName>
    <definedName name="SALDOS824331320TAXA_DE_12___MADEIRA" localSheetId="3">#REF!</definedName>
    <definedName name="SALDOS824331320TAXA_DE_12___MADEIRA">#REF!</definedName>
    <definedName name="SALDOS824331330TAXA_DE_13___MADEIRA" localSheetId="3">#REF!</definedName>
    <definedName name="SALDOS824331330TAXA_DE_13___MADEIRA">#REF!</definedName>
    <definedName name="SALDOS824331340TAXA_DE_08___MADEIRA" localSheetId="3">#REF!</definedName>
    <definedName name="SALDOS824331340TAXA_DE_08___MADEIRA">#REF!</definedName>
    <definedName name="SALDOS824331400INTRACOMUNITARIAS" localSheetId="3">#REF!</definedName>
    <definedName name="SALDOS824331400INTRACOMUNITARIAS">#REF!</definedName>
    <definedName name="SALDOS824331410TAXA_DE__5___CONT" localSheetId="3">#REF!</definedName>
    <definedName name="SALDOS824331410TAXA_DE__5___CONT">#REF!</definedName>
    <definedName name="SALDOS824331470TAXA_DE_17___CONT" localSheetId="3">#REF!</definedName>
    <definedName name="SALDOS824331470TAXA_DE_17___CONT">#REF!</definedName>
    <definedName name="SALDOS824331600P.SERV._N_RESIDENTES" localSheetId="3">#REF!</definedName>
    <definedName name="SALDOS824331600P.SERV._N_RESIDENTES">#REF!</definedName>
    <definedName name="SALDOS824331610TAXA_DE_17___CONT" localSheetId="3">#REF!</definedName>
    <definedName name="SALDOS824331610TAXA_DE_17___CONT">#REF!</definedName>
    <definedName name="SALDOS824331900VENDAS_ISENTAS" localSheetId="3">#REF!</definedName>
    <definedName name="SALDOS824331900VENDAS_ISENTAS">#REF!</definedName>
    <definedName name="SALDOS824340000IVA_REGULARIZACOES" localSheetId="3">#REF!</definedName>
    <definedName name="SALDOS824340000IVA_REGULARIZACOES">#REF!</definedName>
    <definedName name="SALDOS824341000IVA_REGUL_MENSAIS_FAV_EMPRESA" localSheetId="3">#REF!</definedName>
    <definedName name="SALDOS824341000IVA_REGUL_MENSAIS_FAV_EMPRESA">#REF!</definedName>
    <definedName name="SALDOS824341100MENSAIS_FAVOR_EMPRESA_CONT" localSheetId="3">#REF!</definedName>
    <definedName name="SALDOS824341100MENSAIS_FAVOR_EMPRESA_CONT">#REF!</definedName>
    <definedName name="SALDOS824341200MENSAIS_FAVOR_EMPRESA_ACORES" localSheetId="3">#REF!</definedName>
    <definedName name="SALDOS824341200MENSAIS_FAVOR_EMPRESA_ACORES">#REF!</definedName>
    <definedName name="SALDOS824341300MENSAIS_FAVOR_EMPRESA_MADEIRA" localSheetId="3">#REF!</definedName>
    <definedName name="SALDOS824341300MENSAIS_FAVOR_EMPRESA_MADEIRA">#REF!</definedName>
    <definedName name="SALDOS824342000IVA_REGUL_MENSAIS_FAV_ESTADO" localSheetId="3">#REF!</definedName>
    <definedName name="SALDOS824342000IVA_REGUL_MENSAIS_FAV_ESTADO">#REF!</definedName>
    <definedName name="SALDOS824342100MENSAIS_FAVOR_ESTADO_CONT" localSheetId="3">#REF!</definedName>
    <definedName name="SALDOS824342100MENSAIS_FAVOR_ESTADO_CONT">#REF!</definedName>
    <definedName name="SALDOS824342200MENSAIS_FAVOR_ESTADO_ACORES" localSheetId="3">#REF!</definedName>
    <definedName name="SALDOS824342200MENSAIS_FAVOR_ESTADO_ACORES">#REF!</definedName>
    <definedName name="SALDOS824350000IVA_APURAMENTO" localSheetId="3">#REF!</definedName>
    <definedName name="SALDOS824350000IVA_APURAMENTO">#REF!</definedName>
    <definedName name="SALDOS824360000IVA_A_PAGAR" localSheetId="3">#REF!</definedName>
    <definedName name="SALDOS824360000IVA_A_PAGAR">#REF!</definedName>
    <definedName name="SALDOS824361000IVA_VALORES_APURADOS" localSheetId="3">#REF!</definedName>
    <definedName name="SALDOS824361000IVA_VALORES_APURADOS">#REF!</definedName>
    <definedName name="SALDOS824400000RESTANTES_IMPOSTOS" localSheetId="3">#REF!</definedName>
    <definedName name="SALDOS824400000RESTANTES_IMPOSTOS">#REF!</definedName>
    <definedName name="SALDOS824400100IMPOSTO_SELO_S_TRANSACCOES" localSheetId="3">#REF!</definedName>
    <definedName name="SALDOS824400100IMPOSTO_SELO_S_TRANSACCOES">#REF!</definedName>
    <definedName name="SALDOS824400200IMPOSTO_SELO_PESSOAL" localSheetId="3">#REF!</definedName>
    <definedName name="SALDOS824400200IMPOSTO_SELO_PESSOAL">#REF!</definedName>
    <definedName name="SALDOS824500000CONTRIB_SEGURANCA_SOCIAL" localSheetId="3">#REF!</definedName>
    <definedName name="SALDOS824500000CONTRIB_SEGURANCA_SOCIAL">#REF!</definedName>
    <definedName name="SALDOS824510000CENTRO_REG_SEG_SOCIAL" localSheetId="3">#REF!</definedName>
    <definedName name="SALDOS824510000CENTRO_REG_SEG_SOCIAL">#REF!</definedName>
    <definedName name="SALDOS824510100CENTRO_REG_SEG_SOC_A_HEROISMO" localSheetId="3">#REF!</definedName>
    <definedName name="SALDOS824510100CENTRO_REG_SEG_SOC_A_HEROISMO">#REF!</definedName>
    <definedName name="SALDOS824510200CENTRO_REG_SEG_SOC_AVEIRO" localSheetId="3">#REF!</definedName>
    <definedName name="SALDOS824510200CENTRO_REG_SEG_SOC_AVEIRO">#REF!</definedName>
    <definedName name="SALDOS824510300CENTRO_REG_SEG_SOC_COIMBRA" localSheetId="3">#REF!</definedName>
    <definedName name="SALDOS824510300CENTRO_REG_SEG_SOC_COIMBRA">#REF!</definedName>
    <definedName name="SALDOS824510400CENTRO_REG_SEG_SOC_FARO" localSheetId="3">#REF!</definedName>
    <definedName name="SALDOS824510400CENTRO_REG_SEG_SOC_FARO">#REF!</definedName>
    <definedName name="SALDOS824510500CENTRO_REG_SEG_SOC_LISBOA" localSheetId="3">#REF!</definedName>
    <definedName name="SALDOS824510500CENTRO_REG_SEG_SOC_LISBOA">#REF!</definedName>
    <definedName name="SALDOS824510600CENTRO_REG_SEG_SOC_PORTO" localSheetId="3">#REF!</definedName>
    <definedName name="SALDOS824510600CENTRO_REG_SEG_SOC_PORTO">#REF!</definedName>
    <definedName name="SALDOS824510700CENTRO_REG_SEG_SOC_SETUBAL" localSheetId="3">#REF!</definedName>
    <definedName name="SALDOS824510700CENTRO_REG_SEG_SOC_SETUBAL">#REF!</definedName>
    <definedName name="SALDOS824510900CENTRO_REG_SEG_SOC_MADEIRA" localSheetId="3">#REF!</definedName>
    <definedName name="SALDOS824510900CENTRO_REG_SEG_SOC_MADEIRA">#REF!</definedName>
    <definedName name="SALDOS824512000CAIXA_PREV_MEDICOS_PORTUGUESES" localSheetId="3">#REF!</definedName>
    <definedName name="SALDOS824512000CAIXA_PREV_MEDICOS_PORTUGUESES">#REF!</definedName>
    <definedName name="SALDOS824900000OUTRAS_TRIBUTACOES" localSheetId="3">#REF!</definedName>
    <definedName name="SALDOS824900000OUTRAS_TRIBUTACOES">#REF!</definedName>
    <definedName name="SALDOS824900500DIR_GERAL_ALFANDEGAS_CONT" localSheetId="3">#REF!</definedName>
    <definedName name="SALDOS824900500DIR_GERAL_ALFANDEGAS_CONT">#REF!</definedName>
    <definedName name="SALDOS824900517ISP_IMP_PROD_PET_COMB_LIQUIDOS" localSheetId="3">#REF!</definedName>
    <definedName name="SALDOS824900517ISP_IMP_PROD_PET_COMB_LIQUIDOS">#REF!</definedName>
    <definedName name="SALDOS824900600DIR_GERAL_ALFANDEGAS_MADEIRA" localSheetId="3">#REF!</definedName>
    <definedName name="SALDOS824900600DIR_GERAL_ALFANDEGAS_MADEIRA">#REF!</definedName>
    <definedName name="SALDOS824900617ISP_IMP_PROD_PET_COMB_LIQUIDOS" localSheetId="3">#REF!</definedName>
    <definedName name="SALDOS824900617ISP_IMP_PROD_PET_COMB_LIQUIDOS">#REF!</definedName>
    <definedName name="SALDOS824900700DIR_GERAL_ALFANDEGA_ACORES" localSheetId="3">#REF!</definedName>
    <definedName name="SALDOS824900700DIR_GERAL_ALFANDEGA_ACORES">#REF!</definedName>
    <definedName name="SALDOS824900717ISP_IMP_PROD_PET_COMB_LIQUIDOS" localSheetId="3">#REF!</definedName>
    <definedName name="SALDOS824900717ISP_IMP_PROD_PET_COMB_LIQUIDOS">#REF!</definedName>
    <definedName name="SALDOS825000000ACCIONISTAS" localSheetId="3">#REF!</definedName>
    <definedName name="SALDOS825000000ACCIONISTAS">#REF!</definedName>
    <definedName name="SALDOS825200000EMPRESAS_DO_GRUPO" localSheetId="3">#REF!</definedName>
    <definedName name="SALDOS825200000EMPRESAS_DO_GRUPO">#REF!</definedName>
    <definedName name="SALDOS825210000EMPRESTIMOS" localSheetId="3">#REF!</definedName>
    <definedName name="SALDOS825210000EMPRESTIMOS">#REF!</definedName>
    <definedName name="SALDOS825211000MOCACOR_C__SUPRIMENTOS" localSheetId="3">#REF!</definedName>
    <definedName name="SALDOS825211000MOCACOR_C__SUPRIMENTOS">#REF!</definedName>
    <definedName name="SALDOS825212000AGRAN_C__SUPRIMENTOS" localSheetId="3">#REF!</definedName>
    <definedName name="SALDOS825212000AGRAN_C__SUPRIMENTOS">#REF!</definedName>
    <definedName name="SALDOS825214000PETROGAL_CHINESA_C_SUPRIMENT" localSheetId="3">#REF!</definedName>
    <definedName name="SALDOS825214000PETROGAL_CHINESA_C_SUPRIMENT">#REF!</definedName>
    <definedName name="SALDOS825215000CLC_C_SUPRIMENTOS" localSheetId="3">#REF!</definedName>
    <definedName name="SALDOS825215000CLC_C_SUPRIMENTOS">#REF!</definedName>
    <definedName name="SALDOS825216000PETROGAS_C_SUPRIMENTOS" localSheetId="3">#REF!</definedName>
    <definedName name="SALDOS825216000PETROGAS_C_SUPRIMENTOS">#REF!</definedName>
    <definedName name="SALDOS825217000PETROMAR_C__SUPRIMENTOS" localSheetId="3">#REF!</definedName>
    <definedName name="SALDOS825217000PETROMAR_C__SUPRIMENTOS">#REF!</definedName>
    <definedName name="SALDOS825218000PETROGAL_ANGOLA_C__SUPRIMENTOS" localSheetId="3">#REF!</definedName>
    <definedName name="SALDOS825218000PETROGAL_ANGOLA_C__SUPRIMENTOS">#REF!</definedName>
    <definedName name="SALDOS825230000RESULTADOS_ATRIBUIDOS" localSheetId="3">#REF!</definedName>
    <definedName name="SALDOS825230000RESULTADOS_ATRIBUIDOS">#REF!</definedName>
    <definedName name="SALDOS825230100EIVAL" localSheetId="3">#REF!</definedName>
    <definedName name="SALDOS825230100EIVAL">#REF!</definedName>
    <definedName name="SALDOS825230200SACOR_MARITIMA_SA" localSheetId="3">#REF!</definedName>
    <definedName name="SALDOS825230200SACOR_MARITIMA_SA">#REF!</definedName>
    <definedName name="SALDOS825230300GALP_INTERNATIONAL_CORPORATION" localSheetId="3">#REF!</definedName>
    <definedName name="SALDOS825230300GALP_INTERNATIONAL_CORPORATION">#REF!</definedName>
    <definedName name="SALDOS825230400AGRAN___AGROQUIMICA_DE_ANGOLA" localSheetId="3">#REF!</definedName>
    <definedName name="SALDOS825230400AGRAN___AGROQUIMICA_DE_ANGOLA">#REF!</definedName>
    <definedName name="SALDOS825230600SAAGA___SOC_ACOREANA_GASES" localSheetId="3">#REF!</definedName>
    <definedName name="SALDOS825230600SAAGA___SOC_ACOREANA_GASES">#REF!</definedName>
    <definedName name="SALDOS825230700GITE_GALP_INT_TRADING_EST" localSheetId="3">#REF!</definedName>
    <definedName name="SALDOS825230700GITE_GALP_INT_TRADING_EST">#REF!</definedName>
    <definedName name="SALDOS825250000DIF_DE_CAMBIO_REF_2529000" localSheetId="3">#REF!</definedName>
    <definedName name="SALDOS825250000DIF_DE_CAMBIO_REF_2529000">#REF!</definedName>
    <definedName name="SALDOS825250000DIF_DE_CAMBIO_REF_25290000" localSheetId="3">#REF!</definedName>
    <definedName name="SALDOS825250000DIF_DE_CAMBIO_REF_25290000">#REF!</definedName>
    <definedName name="SALDOS825290000OUTRAS_OPERACOES" localSheetId="3">#REF!</definedName>
    <definedName name="SALDOS825290000OUTRAS_OPERACOES">#REF!</definedName>
    <definedName name="SALDOS825290100AGRAN_AGROQUIMICA_ANGOLA" localSheetId="3">#REF!</definedName>
    <definedName name="SALDOS825290100AGRAN_AGROQUIMICA_ANGOLA">#REF!</definedName>
    <definedName name="SALDOS825290200AGRAN_C_ESPECIAL" localSheetId="3">#REF!</definedName>
    <definedName name="SALDOS825290200AGRAN_C_ESPECIAL">#REF!</definedName>
    <definedName name="SALDOS825290300AGRAN_C_PLAFOND_ESPECIAL" localSheetId="3">#REF!</definedName>
    <definedName name="SALDOS825290300AGRAN_C_PLAFOND_ESPECIAL">#REF!</definedName>
    <definedName name="SALDOS825290400CARBOGAL_CARBONOS_PORTUGAL_SA" localSheetId="3">#REF!</definedName>
    <definedName name="SALDOS825290400CARBOGAL_CARBONOS_PORTUGAL_SA">#REF!</definedName>
    <definedName name="SALDOS825290500GARAGEM_AUTO_RIBEIROS_LDA" localSheetId="3">#REF!</definedName>
    <definedName name="SALDOS825290500GARAGEM_AUTO_RIBEIROS_LDA">#REF!</definedName>
    <definedName name="SALDOS825290600CLC_COM_LOGIST_COMBUST" localSheetId="3">#REF!</definedName>
    <definedName name="SALDOS825290600CLC_COM_LOGIST_COMBUST">#REF!</definedName>
    <definedName name="SALDOS825290700EIVAL" localSheetId="3">#REF!</definedName>
    <definedName name="SALDOS825290700EIVAL">#REF!</definedName>
    <definedName name="SALDOS825290800GALP_AFRICA_EXPL_PETROLEOS_LDA" localSheetId="3">#REF!</definedName>
    <definedName name="SALDOS825290800GALP_AFRICA_EXPL_PETROLEOS_LDA">#REF!</definedName>
    <definedName name="SALDOS825290800PETROGAL_EXPLORA_aO_LDA" localSheetId="3">#REF!</definedName>
    <definedName name="SALDOS825290800PETROGAL_EXPLORA_aO_LDA">#REF!</definedName>
    <definedName name="SALDOS825290900GALP_INTERNATIONAL_CORPORATION" localSheetId="3">#REF!</definedName>
    <definedName name="SALDOS825290900GALP_INTERNATIONAL_CORPORATION">#REF!</definedName>
    <definedName name="SALDOS825291000GALP_INT_TRADING_ESTABLISHMENT" localSheetId="3">#REF!</definedName>
    <definedName name="SALDOS825291000GALP_INT_TRADING_ESTABLISHMENT">#REF!</definedName>
    <definedName name="SALDOS825291002GITE___MERCADO_DE_PAPEL" localSheetId="3">#REF!</definedName>
    <definedName name="SALDOS825291002GITE___MERCADO_DE_PAPEL">#REF!</definedName>
    <definedName name="SALDOS825291200FERREIRA_LOPES___ALVES_LDA" localSheetId="3">#REF!</definedName>
    <definedName name="SALDOS825291200FERREIRA_LOPES___ALVES_LDA">#REF!</definedName>
    <definedName name="SALDOS825291300FIGUEIRAS_FRANCA_LDA" localSheetId="3">#REF!</definedName>
    <definedName name="SALDOS825291300FIGUEIRAS_FRANCA_LDA">#REF!</definedName>
    <definedName name="SALDOS825291400GARAGEM_CENT_STA_BARBARA_LDA" localSheetId="3">#REF!</definedName>
    <definedName name="SALDOS825291400GARAGEM_CENT_STA_BARBARA_LDA">#REF!</definedName>
    <definedName name="SALDOS825291600SALCO_SOC_ALG_CARB_OLEOS_LDA" localSheetId="3">#REF!</definedName>
    <definedName name="SALDOS825291600SALCO_SOC_ALG_CARB_OLEOS_LDA">#REF!</definedName>
    <definedName name="SALDOS825291700GARAGEM_CALDAS_LDA" localSheetId="3">#REF!</definedName>
    <definedName name="SALDOS825291700GARAGEM_CALDAS_LDA">#REF!</definedName>
    <definedName name="SALDOS825291800GALPGESTE_LDA" localSheetId="3">#REF!</definedName>
    <definedName name="SALDOS825291800GALPGESTE_LDA">#REF!</definedName>
    <definedName name="SALDOS825292000MOCACOR_DISTRIB_COMBUSTIVEIS" localSheetId="3">#REF!</definedName>
    <definedName name="SALDOS825292000MOCACOR_DISTRIB_COMBUSTIVEIS">#REF!</definedName>
    <definedName name="SALDOS825292002MOCACOR_C_C" localSheetId="3">#REF!</definedName>
    <definedName name="SALDOS825292002MOCACOR_C_C">#REF!</definedName>
    <definedName name="SALDOS825292300PETROGAL_ESPANOLA_SA" localSheetId="3">#REF!</definedName>
    <definedName name="SALDOS825292300PETROGAL_ESPANOLA_SA">#REF!</definedName>
    <definedName name="SALDOS825292400PETROGAL_ESPANOLA_RESERVA_ESTR" localSheetId="3">#REF!</definedName>
    <definedName name="SALDOS825292400PETROGAL_ESPANOLA_RESERVA_ESTR">#REF!</definedName>
    <definedName name="SALDOS825292500PETROGAL_CHINESA_LDA" localSheetId="3">#REF!</definedName>
    <definedName name="SALDOS825292500PETROGAL_CHINESA_LDA">#REF!</definedName>
    <definedName name="SALDOS825292600PETROGAL_ANGOLA_LDA" localSheetId="3">#REF!</definedName>
    <definedName name="SALDOS825292600PETROGAL_ANGOLA_LDA">#REF!</definedName>
    <definedName name="SALDOS825292700PETROMAR_C__PLAFOND_ESPECIAL" localSheetId="3">#REF!</definedName>
    <definedName name="SALDOS825292700PETROMAR_C__PLAFOND_ESPECIAL">#REF!</definedName>
    <definedName name="SALDOS825292800SACOR_MARITIMA_SA" localSheetId="3">#REF!</definedName>
    <definedName name="SALDOS825292800SACOR_MARITIMA_SA">#REF!</definedName>
    <definedName name="SALDOS825293000TAGUS_RE_SA" localSheetId="3">#REF!</definedName>
    <definedName name="SALDOS825293000TAGUS_RE_SA">#REF!</definedName>
    <definedName name="SALDOS825293200PETROGAL_ACORES__LDA" localSheetId="3">#REF!</definedName>
    <definedName name="SALDOS825293200PETROGAL_ACORES__LDA">#REF!</definedName>
    <definedName name="SALDOS825293300PETROGAL_MADEIRA__LDA" localSheetId="3">#REF!</definedName>
    <definedName name="SALDOS825293300PETROGAL_MADEIRA__LDA">#REF!</definedName>
    <definedName name="SALDOS825293400PETROFORMA___PETROGAL_FORMA_AO" localSheetId="3">#REF!</definedName>
    <definedName name="SALDOS825293400PETROFORMA___PETROGAL_FORMA_AO">#REF!</definedName>
    <definedName name="SALDOS825295000SAAGA___SOC_ACOREANA_GASES" localSheetId="3">#REF!</definedName>
    <definedName name="SALDOS825295000SAAGA___SOC_ACOREANA_GASES">#REF!</definedName>
    <definedName name="SALDOS825295001SAAGA_C_C" localSheetId="3">#REF!</definedName>
    <definedName name="SALDOS825295001SAAGA_C_C">#REF!</definedName>
    <definedName name="SALDOS825295002SAAGA_C__DESP_COMBUSTIVEIS" localSheetId="3">#REF!</definedName>
    <definedName name="SALDOS825295002SAAGA_C__DESP_COMBUSTIVEIS">#REF!</definedName>
    <definedName name="SALDOS825295003SAAGA_C__DESP_GASES" localSheetId="3">#REF!</definedName>
    <definedName name="SALDOS825295003SAAGA_C__DESP_GASES">#REF!</definedName>
    <definedName name="SALDOS825295004SAAGA_C__FACT_ENCHI_GASES" localSheetId="3">#REF!</definedName>
    <definedName name="SALDOS825295004SAAGA_C__FACT_ENCHI_GASES">#REF!</definedName>
    <definedName name="SALDOS825295500SOTURIS_SOC_EXP_HOTEL_E_TURISM" localSheetId="3">#REF!</definedName>
    <definedName name="SALDOS825295500SOTURIS_SOC_EXP_HOTEL_E_TURISM">#REF!</definedName>
    <definedName name="SALDOS825300000EMPRESAS_ASSOCIADAS" localSheetId="3">#REF!</definedName>
    <definedName name="SALDOS825300000EMPRESAS_ASSOCIADAS">#REF!</definedName>
    <definedName name="SALDOS825330000RESULTADOS_ATRIBUIDOS" localSheetId="3">#REF!</definedName>
    <definedName name="SALDOS825330000RESULTADOS_ATRIBUIDOS">#REF!</definedName>
    <definedName name="SALDOS825330100SAAGA_SOC_ACOREANA_ARMAZ_GASES" localSheetId="3">#REF!</definedName>
    <definedName name="SALDOS825330100SAAGA_SOC_ACOREANA_ARMAZ_GASES">#REF!</definedName>
    <definedName name="SALDOS825330200TRADINGPOR_EMP_COM_EST_PORTUG" localSheetId="3">#REF!</definedName>
    <definedName name="SALDOS825330200TRADINGPOR_EMP_COM_EST_PORTUG">#REF!</definedName>
    <definedName name="SALDOS825390000OUTRAS_OPERACOES" localSheetId="3">#REF!</definedName>
    <definedName name="SALDOS825390000OUTRAS_OPERACOES">#REF!</definedName>
    <definedName name="SALDOS825391000HOTELGAL_SOC_HOTEIS_PORT._SA" localSheetId="3">#REF!</definedName>
    <definedName name="SALDOS825391000HOTELGAL_SOC_HOTEIS_PORT._SA">#REF!</definedName>
    <definedName name="SALDOS825392000ENACOL___EMP_NAC_COMB_SARL" localSheetId="3">#REF!</definedName>
    <definedName name="SALDOS825392000ENACOL___EMP_NAC_COMB_SARL">#REF!</definedName>
    <definedName name="SALDOS825392001ENACOL___C_C" localSheetId="3">#REF!</definedName>
    <definedName name="SALDOS825392001ENACOL___C_C">#REF!</definedName>
    <definedName name="SALDOS825392002ENACOL___C__PLAFOND_ESPECIAL" localSheetId="3">#REF!</definedName>
    <definedName name="SALDOS825392002ENACOL___C__PLAFOND_ESPECIAL">#REF!</definedName>
    <definedName name="SALDOS825392500PORTGAS_SOC_PROD_DIST_GAS_SA" localSheetId="3">#REF!</definedName>
    <definedName name="SALDOS825392500PORTGAS_SOC_PROD_DIST_GAS_SA">#REF!</definedName>
    <definedName name="SALDOS825392501PORTGAS___C_C" localSheetId="3">#REF!</definedName>
    <definedName name="SALDOS825392501PORTGAS___C_C">#REF!</definedName>
    <definedName name="SALDOS825392502PORTGAS_CAPITAL_SUBSCR_N_REALI" localSheetId="3">#REF!</definedName>
    <definedName name="SALDOS825392502PORTGAS_CAPITAL_SUBSCR_N_REALI">#REF!</definedName>
    <definedName name="SALDOS825392700SAAGA_SOC_ACOREANA_GASES" localSheetId="3">#REF!</definedName>
    <definedName name="SALDOS825392700SAAGA_SOC_ACOREANA_GASES">#REF!</definedName>
    <definedName name="SALDOS825392701SAAGA_C_C" localSheetId="3">#REF!</definedName>
    <definedName name="SALDOS825392701SAAGA_C_C">#REF!</definedName>
    <definedName name="SALDOS825392702SAAGA_C_DESPACHO_COMBUSTIVEIS" localSheetId="3">#REF!</definedName>
    <definedName name="SALDOS825392702SAAGA_C_DESPACHO_COMBUSTIVEIS">#REF!</definedName>
    <definedName name="SALDOS825392703SAAGA_C_DESPACHO_GASES" localSheetId="3">#REF!</definedName>
    <definedName name="SALDOS825392703SAAGA_C_DESPACHO_GASES">#REF!</definedName>
    <definedName name="SALDOS825392705SAAGA_C_FACT_ENCHIMENT_GASES" localSheetId="3">#REF!</definedName>
    <definedName name="SALDOS825392705SAAGA_C_FACT_ENCHIMENT_GASES">#REF!</definedName>
    <definedName name="SALDOS825393400SONANGALP_C_C" localSheetId="3">#REF!</definedName>
    <definedName name="SALDOS825393400SONANGALP_C_C">#REF!</definedName>
    <definedName name="SALDOS825400000OUT_EMP._PARTIC.E_PARTICIPANTE" localSheetId="3">#REF!</definedName>
    <definedName name="SALDOS825400000OUT_EMP._PARTIC.E_PARTICIPANTE">#REF!</definedName>
    <definedName name="SALDOS825410000EMPRESTIMOS" localSheetId="3">#REF!</definedName>
    <definedName name="SALDOS825410000EMPRESTIMOS">#REF!</definedName>
    <definedName name="SALDOS825410400AGRAN___C_SUPRIMENTOS" localSheetId="3">#REF!</definedName>
    <definedName name="SALDOS825410400AGRAN___C_SUPRIMENTOS">#REF!</definedName>
    <definedName name="SALDOS825430000RESULTADOS_ATRIBUIDOS" localSheetId="3">#REF!</definedName>
    <definedName name="SALDOS825430000RESULTADOS_ATRIBUIDOS">#REF!</definedName>
    <definedName name="SALDOS825430400FINA_PETROLEOS_DE_ANGOLA_SARL" localSheetId="3">#REF!</definedName>
    <definedName name="SALDOS825430400FINA_PETROLEOS_DE_ANGOLA_SARL">#REF!</definedName>
    <definedName name="SALDOS825430600AGRAN___AGROQ._DE_ANGOLA" localSheetId="3">#REF!</definedName>
    <definedName name="SALDOS825430600AGRAN___AGROQ._DE_ANGOLA">#REF!</definedName>
    <definedName name="SALDOS825490000OUTRAS_OPERACOES" localSheetId="3">#REF!</definedName>
    <definedName name="SALDOS825490000OUTRAS_OPERACOES">#REF!</definedName>
    <definedName name="SALDOS825490400LUSITANIAGAS" localSheetId="3">#REF!</definedName>
    <definedName name="SALDOS825490400LUSITANIAGAS">#REF!</definedName>
    <definedName name="SALDOS825490600AGRAN___AGROQ_DE_ANGOLA" localSheetId="3">#REF!</definedName>
    <definedName name="SALDOS825490600AGRAN___AGROQ_DE_ANGOLA">#REF!</definedName>
    <definedName name="SALDOS825490700AGRAN___C___ESPECIAL" localSheetId="3">#REF!</definedName>
    <definedName name="SALDOS825490700AGRAN___C___ESPECIAL">#REF!</definedName>
    <definedName name="SALDOS825490800AGRAN___C___PLAFOND_ESPECIAL" localSheetId="3">#REF!</definedName>
    <definedName name="SALDOS825490800AGRAN___C___PLAFOND_ESPECIAL">#REF!</definedName>
    <definedName name="SALDOS826000000OUTROS_DEVEDORES_E_CREDORES" localSheetId="3">#REF!</definedName>
    <definedName name="SALDOS826000000OUTROS_DEVEDORES_E_CREDORES">#REF!</definedName>
    <definedName name="SALDOS826100000FORNECEDORES_DE_IMOBILIZADO" localSheetId="3">#REF!</definedName>
    <definedName name="SALDOS826100000FORNECEDORES_DE_IMOBILIZADO">#REF!</definedName>
    <definedName name="SALDOS826101000FORNECEDORES_IMOB_C_C" localSheetId="3">#REF!</definedName>
    <definedName name="SALDOS826101000FORNECEDORES_IMOB_C_C">#REF!</definedName>
    <definedName name="SALDOS826102000FORNECEDORES_IMOB_C__SADOS_DEV" localSheetId="3">#REF!</definedName>
    <definedName name="SALDOS826102000FORNECEDORES_IMOB_C__SADOS_DEV">#REF!</definedName>
    <definedName name="SALDOS826110000FORNECEDORES_DE_IMOBILIZ_C_C" localSheetId="3">#REF!</definedName>
    <definedName name="SALDOS826110000FORNECEDORES_DE_IMOBILIZ_C_C">#REF!</definedName>
    <definedName name="SALDOS826111000FORNEC_IMOBIL_C_C_NACIONAIS" localSheetId="3">#REF!</definedName>
    <definedName name="SALDOS826111000FORNEC_IMOBIL_C_C_NACIONAIS">#REF!</definedName>
    <definedName name="SALDOS826112000FORNEC_IMOBIL_C_C_ESTRANGEIROS" localSheetId="3">#REF!</definedName>
    <definedName name="SALDOS826112000FORNEC_IMOBIL_C_C_ESTRANGEIROS">#REF!</definedName>
    <definedName name="SALDOS826130000FORNEC_C_DEP_DE_GARANTIA_IMOBI" localSheetId="3">#REF!</definedName>
    <definedName name="SALDOS826130000FORNEC_C_DEP_DE_GARANTIA_IMOBI">#REF!</definedName>
    <definedName name="SALDOS826131000FORNECED_C_DEP_GARANT_IMOB" localSheetId="3">#REF!</definedName>
    <definedName name="SALDOS826131000FORNECED_C_DEP_GARANT_IMOB">#REF!</definedName>
    <definedName name="SALDOS826132000FORNECED_C_DEP_GARANT_IMOB_MM" localSheetId="3">#REF!</definedName>
    <definedName name="SALDOS826132000FORNECED_C_DEP_GARANT_IMOB_MM">#REF!</definedName>
    <definedName name="SALDOS826180000FORNEC_C_FACT_REC_CONF_IMOB" localSheetId="3">#REF!</definedName>
    <definedName name="SALDOS826180000FORNEC_C_FACT_REC_CONF_IMOB">#REF!</definedName>
    <definedName name="SALDOS826181000FORNECED_C_FACT_REC_CONF_IMOB" localSheetId="3">#REF!</definedName>
    <definedName name="SALDOS826181000FORNECED_C_FACT_REC_CONF_IMOB">#REF!</definedName>
    <definedName name="SALDOS826190000ADIANTAM_A_FORNEC_DE_IMOBILIZ" localSheetId="3">#REF!</definedName>
    <definedName name="SALDOS826190000ADIANTAM_A_FORNEC_DE_IMOBILIZ">#REF!</definedName>
    <definedName name="SALDOS826200000PESSOAL" localSheetId="3">#REF!</definedName>
    <definedName name="SALDOS826200000PESSOAL">#REF!</definedName>
    <definedName name="SALDOS826220000REMUNER_A_PAGAR_PESSOAL" localSheetId="3">#REF!</definedName>
    <definedName name="SALDOS826220000REMUNER_A_PAGAR_PESSOAL">#REF!</definedName>
    <definedName name="SALDOS826240000ADIANTAMENTOS_AO_PESSOAL" localSheetId="3">#REF!</definedName>
    <definedName name="SALDOS826240000ADIANTAMENTOS_AO_PESSOAL">#REF!</definedName>
    <definedName name="SALDOS826240100ADT_PESS_PROPRIO_MES" localSheetId="3">#REF!</definedName>
    <definedName name="SALDOS826240100ADT_PESS_PROPRIO_MES">#REF!</definedName>
    <definedName name="SALDOS826240101ADIANTAMENTOS_PROPRIO_MES__NOR" localSheetId="3">#REF!</definedName>
    <definedName name="SALDOS826240101ADIANTAMENTOS_PROPRIO_MES__NOR">#REF!</definedName>
    <definedName name="SALDOS826240102ADIANTAMENTOS_PROPRIO_MES__CEN" localSheetId="3">#REF!</definedName>
    <definedName name="SALDOS826240102ADIANTAMENTOS_PROPRIO_MES__CEN">#REF!</definedName>
    <definedName name="SALDOS826240103ADIANTAMENTOS_PROPRIO_MES__SUL" localSheetId="3">#REF!</definedName>
    <definedName name="SALDOS826240103ADIANTAMENTOS_PROPRIO_MES__SUL">#REF!</definedName>
    <definedName name="SALDOS826240200ADT_PESS_S_FERIAS_E_NATAL" localSheetId="3">#REF!</definedName>
    <definedName name="SALDOS826240200ADT_PESS_S_FERIAS_E_NATAL">#REF!</definedName>
    <definedName name="SALDOS826240201SUB_FERIAS_E_NATAL___________N" localSheetId="3">#REF!</definedName>
    <definedName name="SALDOS826240201SUB_FERIAS_E_NATAL___________N">#REF!</definedName>
    <definedName name="SALDOS826240202SUB_FERIAS_E_NATAL___________C" localSheetId="3">#REF!</definedName>
    <definedName name="SALDOS826240202SUB_FERIAS_E_NATAL___________C">#REF!</definedName>
    <definedName name="SALDOS826240203SUB_FERIAS_E_NATAL___________S" localSheetId="3">#REF!</definedName>
    <definedName name="SALDOS826240203SUB_FERIAS_E_NATAL___________S">#REF!</definedName>
    <definedName name="SALDOS826240300ADT_PESS_PRESTAC_MENSAIS" localSheetId="3">#REF!</definedName>
    <definedName name="SALDOS826240300ADT_PESS_PRESTAC_MENSAIS">#REF!</definedName>
    <definedName name="SALDOS826240301PRESTACOES_MENSAIS_________NOR" localSheetId="3">#REF!</definedName>
    <definedName name="SALDOS826240301PRESTACOES_MENSAIS_________NOR">#REF!</definedName>
    <definedName name="SALDOS826240302PRESTACOES_MENSAIS_________CEN" localSheetId="3">#REF!</definedName>
    <definedName name="SALDOS826240302PRESTACOES_MENSAIS_________CEN">#REF!</definedName>
    <definedName name="SALDOS826240303PRESTACOES_MENSAIS_________SUL" localSheetId="3">#REF!</definedName>
    <definedName name="SALDOS826240303PRESTACOES_MENSAIS_________SUL">#REF!</definedName>
    <definedName name="SALDOS826240400ADT_PESS_AQUIS_DE_VIATURAS" localSheetId="3">#REF!</definedName>
    <definedName name="SALDOS826240400ADT_PESS_AQUIS_DE_VIATURAS">#REF!</definedName>
    <definedName name="SALDOS826240401AQUISICAO_DE_VIATURAS______NOR" localSheetId="3">#REF!</definedName>
    <definedName name="SALDOS826240401AQUISICAO_DE_VIATURAS______NOR">#REF!</definedName>
    <definedName name="SALDOS826240402AQUISICAO_DE_VIATURAS______CEN" localSheetId="3">#REF!</definedName>
    <definedName name="SALDOS826240402AQUISICAO_DE_VIATURAS______CEN">#REF!</definedName>
    <definedName name="SALDOS826240403AQUISICAO_DE_VIATURAS______SUL" localSheetId="3">#REF!</definedName>
    <definedName name="SALDOS826240403AQUISICAO_DE_VIATURAS______SUL">#REF!</definedName>
    <definedName name="SALDOS826240500ADT_PESS_RUVA" localSheetId="3">#REF!</definedName>
    <definedName name="SALDOS826240500ADT_PESS_RUVA">#REF!</definedName>
    <definedName name="SALDOS826240501RUVA_______________________NOR" localSheetId="3">#REF!</definedName>
    <definedName name="SALDOS826240501RUVA_______________________NOR">#REF!</definedName>
    <definedName name="SALDOS826240502RUVA_______________________CEN" localSheetId="3">#REF!</definedName>
    <definedName name="SALDOS826240502RUVA_______________________CEN">#REF!</definedName>
    <definedName name="SALDOS826240503RUVA_______________________SUL" localSheetId="3">#REF!</definedName>
    <definedName name="SALDOS826240503RUVA_______________________SUL">#REF!</definedName>
    <definedName name="SALDOS826240600ADT_PESS_DSP_SAUDE_PESSOAL" localSheetId="3">#REF!</definedName>
    <definedName name="SALDOS826240600ADT_PESS_DSP_SAUDE_PESSOAL">#REF!</definedName>
    <definedName name="SALDOS826240602DSP_SAUDE_PESSOAL__________CEN" localSheetId="3">#REF!</definedName>
    <definedName name="SALDOS826240602DSP_SAUDE_PESSOAL__________CEN">#REF!</definedName>
    <definedName name="SALDOS826240603DSP_SAUDE_PESSOAL__________SUL" localSheetId="3">#REF!</definedName>
    <definedName name="SALDOS826240603DSP_SAUDE_PESSOAL__________SUL">#REF!</definedName>
    <definedName name="SALDOS826240700ADT_PESS_DSP_SAUDE_FAMIL" localSheetId="3">#REF!</definedName>
    <definedName name="SALDOS826240700ADT_PESS_DSP_SAUDE_FAMIL">#REF!</definedName>
    <definedName name="SALDOS826240701DSP_SAUDE_FAMILIARES_______NOR" localSheetId="3">#REF!</definedName>
    <definedName name="SALDOS826240701DSP_SAUDE_FAMILIARES_______NOR">#REF!</definedName>
    <definedName name="SALDOS826240702DSP_SAUDE_FAMILIARES_______CEN" localSheetId="3">#REF!</definedName>
    <definedName name="SALDOS826240702DSP_SAUDE_FAMILIARES_______CEN">#REF!</definedName>
    <definedName name="SALDOS826240703DSP_SAUDE_FAMILIARES_______SUL" localSheetId="3">#REF!</definedName>
    <definedName name="SALDOS826240703DSP_SAUDE_FAMILIARES_______SUL">#REF!</definedName>
    <definedName name="SALDOS826240800ADT_PESS_PLANO_DEFECIENTES" localSheetId="3">#REF!</definedName>
    <definedName name="SALDOS826240800ADT_PESS_PLANO_DEFECIENTES">#REF!</definedName>
    <definedName name="SALDOS826240801PLANO_DEFECIENTES__________NOR" localSheetId="3">#REF!</definedName>
    <definedName name="SALDOS826240801PLANO_DEFECIENTES__________NOR">#REF!</definedName>
    <definedName name="SALDOS826240802PLANO_DEFECIENTES__________CEN" localSheetId="3">#REF!</definedName>
    <definedName name="SALDOS826240802PLANO_DEFECIENTES__________CEN">#REF!</definedName>
    <definedName name="SALDOS826240803PLANO_DEFECIENTES__________SUL" localSheetId="3">#REF!</definedName>
    <definedName name="SALDOS826240803PLANO_DEFECIENTES__________SUL">#REF!</definedName>
    <definedName name="SALDOS826240900ADT_PESS_HABITACAO" localSheetId="3">#REF!</definedName>
    <definedName name="SALDOS826240900ADT_PESS_HABITACAO">#REF!</definedName>
    <definedName name="SALDOS826240901HABITACAO__________________NOR" localSheetId="3">#REF!</definedName>
    <definedName name="SALDOS826240901HABITACAO__________________NOR">#REF!</definedName>
    <definedName name="SALDOS826240902HABITACAO__________________CEN" localSheetId="3">#REF!</definedName>
    <definedName name="SALDOS826240902HABITACAO__________________CEN">#REF!</definedName>
    <definedName name="SALDOS826240903HABITACAO__________________SUL" localSheetId="3">#REF!</definedName>
    <definedName name="SALDOS826240903HABITACAO__________________SUL">#REF!</definedName>
    <definedName name="SALDOS826241000ADT_PESS_AUTO_CONSTRUCAO" localSheetId="3">#REF!</definedName>
    <definedName name="SALDOS826241000ADT_PESS_AUTO_CONSTRUCAO">#REF!</definedName>
    <definedName name="SALDOS826241002AUTO_CONSTRUCAO____________CEN" localSheetId="3">#REF!</definedName>
    <definedName name="SALDOS826241002AUTO_CONSTRUCAO____________CEN">#REF!</definedName>
    <definedName name="SALDOS826241003AUTO_CONSTRUCAO____________SUL" localSheetId="3">#REF!</definedName>
    <definedName name="SALDOS826241003AUTO_CONSTRUCAO____________SUL">#REF!</definedName>
    <definedName name="SALDOS826241100ADT_PESS_VENDA_CASAS_SINES" localSheetId="3">#REF!</definedName>
    <definedName name="SALDOS826241100ADT_PESS_VENDA_CASAS_SINES">#REF!</definedName>
    <definedName name="SALDOS826241101VENDA_CASAS_SINES__________NOR" localSheetId="3">#REF!</definedName>
    <definedName name="SALDOS826241101VENDA_CASAS_SINES__________NOR">#REF!</definedName>
    <definedName name="SALDOS826241102VENDA_CASAS_SINES__________CEN" localSheetId="3">#REF!</definedName>
    <definedName name="SALDOS826241102VENDA_CASAS_SINES__________CEN">#REF!</definedName>
    <definedName name="SALDOS826241103VENDA_CASAS_SINES__________SUL" localSheetId="3">#REF!</definedName>
    <definedName name="SALDOS826241103VENDA_CASAS_SINES__________SUL">#REF!</definedName>
    <definedName name="SALDOS826241200ADT_PESS_SEGUR_VND_CASAS_SINES" localSheetId="3">#REF!</definedName>
    <definedName name="SALDOS826241200ADT_PESS_SEGUR_VND_CASAS_SINES">#REF!</definedName>
    <definedName name="SALDOS826241201SEG_VENDA_CASAS_SINES______NOR" localSheetId="3">#REF!</definedName>
    <definedName name="SALDOS826241201SEG_VENDA_CASAS_SINES______NOR">#REF!</definedName>
    <definedName name="SALDOS826241202SEG_VENDA_CASAS_SINES______CEN" localSheetId="3">#REF!</definedName>
    <definedName name="SALDOS826241202SEG_VENDA_CASAS_SINES______CEN">#REF!</definedName>
    <definedName name="SALDOS826241203SEG_VENDA_CASAS_SINES______SUL" localSheetId="3">#REF!</definedName>
    <definedName name="SALDOS826241203SEG_VENDA_CASAS_SINES______SUL">#REF!</definedName>
    <definedName name="SALDOS826241400ADT_PESS_JUROS_DE_EMPRESTIMOS" localSheetId="3">#REF!</definedName>
    <definedName name="SALDOS826241400ADT_PESS_JUROS_DE_EMPRESTIMOS">#REF!</definedName>
    <definedName name="SALDOS826241401JUROS_DE_EMPRESTIMOS_______NOR" localSheetId="3">#REF!</definedName>
    <definedName name="SALDOS826241401JUROS_DE_EMPRESTIMOS_______NOR">#REF!</definedName>
    <definedName name="SALDOS826241402JUROS_DE_EMPRESTIMOS_______CEN" localSheetId="3">#REF!</definedName>
    <definedName name="SALDOS826241402JUROS_DE_EMPRESTIMOS_______CEN">#REF!</definedName>
    <definedName name="SALDOS826241403JUROS_DE_EMPRESTIMOS_______SUL" localSheetId="3">#REF!</definedName>
    <definedName name="SALDOS826241403JUROS_DE_EMPRESTIMOS_______SUL">#REF!</definedName>
    <definedName name="SALDOS826241800ADT_PESS_SUBS_ANTECIP_OCUPACAO" localSheetId="3">#REF!</definedName>
    <definedName name="SALDOS826241800ADT_PESS_SUBS_ANTECIP_OCUPACAO">#REF!</definedName>
    <definedName name="SALDOS826241801ADT_PESS_SUBS_ANTECIP_OCUPACAO" localSheetId="3">#REF!</definedName>
    <definedName name="SALDOS826241801ADT_PESS_SUBS_ANTECIP_OCUPACAO">#REF!</definedName>
    <definedName name="SALDOS826241900ADT_PESS_OUTROS_ADIANTAMENTOS" localSheetId="3">#REF!</definedName>
    <definedName name="SALDOS826241900ADT_PESS_OUTROS_ADIANTAMENTOS">#REF!</definedName>
    <definedName name="SALDOS826241902OUTROS_ADIANTAMENTOS_______CEN" localSheetId="3">#REF!</definedName>
    <definedName name="SALDOS826241902OUTROS_ADIANTAMENTOS_______CEN">#REF!</definedName>
    <definedName name="SALDOS826241903OUTROS_ADIANTAMENTOS_______SUL" localSheetId="3">#REF!</definedName>
    <definedName name="SALDOS826241903OUTROS_ADIANTAMENTOS_______SUL">#REF!</definedName>
    <definedName name="SALDOS826250000CAUCOES_DOS_ORG_SOCIAIS" localSheetId="3">#REF!</definedName>
    <definedName name="SALDOS826250000CAUCOES_DOS_ORG_SOCIAIS">#REF!</definedName>
    <definedName name="SALDOS826260000CAUCOES_DO_PESSOAL" localSheetId="3">#REF!</definedName>
    <definedName name="SALDOS826260000CAUCOES_DO_PESSOAL">#REF!</definedName>
    <definedName name="SALDOS826290000OUT_OPERCACOES_COM_PESSOAL" localSheetId="3">#REF!</definedName>
    <definedName name="SALDOS826290000OUT_OPERCACOES_COM_PESSOAL">#REF!</definedName>
    <definedName name="SALDOS826290100ABONOS_DE_FAMILIA" localSheetId="3">#REF!</definedName>
    <definedName name="SALDOS826290100ABONOS_DE_FAMILIA">#REF!</definedName>
    <definedName name="SALDOS826290200QUOTIZACOES_DO_G_D_PETROGAL" localSheetId="3">#REF!</definedName>
    <definedName name="SALDOS826290200QUOTIZACOES_DO_G_D_PETROGAL">#REF!</definedName>
    <definedName name="SALDOS826290201QUOTIZACOES_DO_G_D_P_______NOR" localSheetId="3">#REF!</definedName>
    <definedName name="SALDOS826290201QUOTIZACOES_DO_G_D_P_______NOR">#REF!</definedName>
    <definedName name="SALDOS826290202QUOTIZACOES_DO_G_D_P_______CEN" localSheetId="3">#REF!</definedName>
    <definedName name="SALDOS826290202QUOTIZACOES_DO_G_D_P_______CEN">#REF!</definedName>
    <definedName name="SALDOS826290203QUOTIZACOES_DO_G_D_P_______SUL" localSheetId="3">#REF!</definedName>
    <definedName name="SALDOS826290203QUOTIZACOES_DO_G_D_P_______SUL">#REF!</definedName>
    <definedName name="SALDOS826290300QUOTIZ_DA_ASSOC_DOS_REFORMADOS" localSheetId="3">#REF!</definedName>
    <definedName name="SALDOS826290300QUOTIZ_DA_ASSOC_DOS_REFORMADOS">#REF!</definedName>
    <definedName name="SALDOS826290301QUOTIZ_DA_ASSOC_REFORMADOS_NOR" localSheetId="3">#REF!</definedName>
    <definedName name="SALDOS826290301QUOTIZ_DA_ASSOC_REFORMADOS_NOR">#REF!</definedName>
    <definedName name="SALDOS826290302QUOTIZ_DA_ASSOC_REFORMADOS_CEN" localSheetId="3">#REF!</definedName>
    <definedName name="SALDOS826290302QUOTIZ_DA_ASSOC_REFORMADOS_CEN">#REF!</definedName>
    <definedName name="SALDOS826290303QUOTIZ_DA_ASSOC_REFORMADOS_SUL" localSheetId="3">#REF!</definedName>
    <definedName name="SALDOS826290303QUOTIZ_DA_ASSOC_REFORMADOS_SUL">#REF!</definedName>
    <definedName name="SALDOS826290400RECIBOS_DA_COOPERATIVA" localSheetId="3">#REF!</definedName>
    <definedName name="SALDOS826290400RECIBOS_DA_COOPERATIVA">#REF!</definedName>
    <definedName name="SALDOS826290402RECIBOS_DA_COOPERATIVA_____CEN" localSheetId="3">#REF!</definedName>
    <definedName name="SALDOS826290402RECIBOS_DA_COOPERATIVA_____CEN">#REF!</definedName>
    <definedName name="SALDOS826290500BAIRROS_SOCIAIS" localSheetId="3">#REF!</definedName>
    <definedName name="SALDOS826290500BAIRROS_SOCIAIS">#REF!</definedName>
    <definedName name="SALDOS826290502BAIRROS_SOCIAIS____________CEN" localSheetId="3">#REF!</definedName>
    <definedName name="SALDOS826290502BAIRROS_SOCIAIS____________CEN">#REF!</definedName>
    <definedName name="SALDOS826290504BAIRROS_SOCIAIS_VAL_REGULARIZA" localSheetId="3">#REF!</definedName>
    <definedName name="SALDOS826290504BAIRROS_SOCIAIS_VAL_REGULARIZA">#REF!</definedName>
    <definedName name="SALDOS826290600VENDA_DE_PRODUTOS_PETROGAL" localSheetId="3">#REF!</definedName>
    <definedName name="SALDOS826290600VENDA_DE_PRODUTOS_PETROGAL">#REF!</definedName>
    <definedName name="SALDOS826290602VENDA_DE_PROD_PETROGAL_____CEN" localSheetId="3">#REF!</definedName>
    <definedName name="SALDOS826290602VENDA_DE_PROD_PETROGAL_____CEN">#REF!</definedName>
    <definedName name="SALDOS826290603VENDA_DE_PROD_PETROGAL_____SUL" localSheetId="3">#REF!</definedName>
    <definedName name="SALDOS826290603VENDA_DE_PROD_PETROGAL_____SUL">#REF!</definedName>
    <definedName name="SALDOS826290700SEGUROS_PETROGAL" localSheetId="3">#REF!</definedName>
    <definedName name="SALDOS826290700SEGUROS_PETROGAL">#REF!</definedName>
    <definedName name="SALDOS826290800GRUPO_DESPORTIVO_PETROGAL" localSheetId="3">#REF!</definedName>
    <definedName name="SALDOS826290800GRUPO_DESPORTIVO_PETROGAL">#REF!</definedName>
    <definedName name="SALDOS826290801SEGUROS_G_D_PETROGAL_______NOR" localSheetId="3">#REF!</definedName>
    <definedName name="SALDOS826290801SEGUROS_G_D_PETROGAL_______NOR">#REF!</definedName>
    <definedName name="SALDOS826290802SEGUROS_G_D_PETROGAL_______CEN" localSheetId="3">#REF!</definedName>
    <definedName name="SALDOS826290802SEGUROS_G_D_PETROGAL_______CEN">#REF!</definedName>
    <definedName name="SALDOS826290803SEGUROS_G_D_PETROGAL_______SUL" localSheetId="3">#REF!</definedName>
    <definedName name="SALDOS826290803SEGUROS_G_D_PETROGAL_______SUL">#REF!</definedName>
    <definedName name="SALDOS826290804PERIODIZACAO_C__G_D_PETROGAL" localSheetId="3">#REF!</definedName>
    <definedName name="SALDOS826290804PERIODIZACAO_C__G_D_PETROGAL">#REF!</definedName>
    <definedName name="SALDOS826290900REMUNER_E_ENCARG_A_REGULARIZAR" localSheetId="3">#REF!</definedName>
    <definedName name="SALDOS826290900REMUNER_E_ENCARG_A_REGULARIZAR">#REF!</definedName>
    <definedName name="SALDOS826290901REMUN_E_ENC_A_REGULARIZAR__NOR" localSheetId="3">#REF!</definedName>
    <definedName name="SALDOS826290901REMUN_E_ENC_A_REGULARIZAR__NOR">#REF!</definedName>
    <definedName name="SALDOS826290902REMUN_E_ENC_A_REGULARIZAR__CEN" localSheetId="3">#REF!</definedName>
    <definedName name="SALDOS826290902REMUN_E_ENC_A_REGULARIZAR__CEN">#REF!</definedName>
    <definedName name="SALDOS826290903REMUN_E_ENC_A_REGULARIZAR__SUL" localSheetId="3">#REF!</definedName>
    <definedName name="SALDOS826290903REMUN_E_ENC_A_REGULARIZAR__SUL">#REF!</definedName>
    <definedName name="SALDOS826291000DESCONTOS_DA_FUNCAO_PUBLICA" localSheetId="3">#REF!</definedName>
    <definedName name="SALDOS826291000DESCONTOS_DA_FUNCAO_PUBLICA">#REF!</definedName>
    <definedName name="SALDOS826291100PLANO_COMPLEM_DE_REFORMA" localSheetId="3">#REF!</definedName>
    <definedName name="SALDOS826291100PLANO_COMPLEM_DE_REFORMA">#REF!</definedName>
    <definedName name="SALDOS826291110PLANO_C_REFORMA_EX_ASSOC_AFRIC" localSheetId="3">#REF!</definedName>
    <definedName name="SALDOS826291110PLANO_C_REFORMA_EX_ASSOC_AFRIC">#REF!</definedName>
    <definedName name="SALDOS826291300REGULARIZACAO_CONTAS_PESSOAL" localSheetId="3">#REF!</definedName>
    <definedName name="SALDOS826291300REGULARIZACAO_CONTAS_PESSOAL">#REF!</definedName>
    <definedName name="SALDOS826291301OUT_CONTAS_PESSOAL_REGUL___NOR" localSheetId="3">#REF!</definedName>
    <definedName name="SALDOS826291301OUT_CONTAS_PESSOAL_REGUL___NOR">#REF!</definedName>
    <definedName name="SALDOS826291302OUT_CONTAS_PESSOAL_REGUL___CEN" localSheetId="3">#REF!</definedName>
    <definedName name="SALDOS826291302OUT_CONTAS_PESSOAL_REGUL___CEN">#REF!</definedName>
    <definedName name="SALDOS826291303OUT_CONTAS_PESSOAL_REGUL___SUL" localSheetId="3">#REF!</definedName>
    <definedName name="SALDOS826291303OUT_CONTAS_PESSOAL_REGUL___SUL">#REF!</definedName>
    <definedName name="SALDOS826291304OUT_CONTAS_PESSOAL_REGUL___GER" localSheetId="3">#REF!</definedName>
    <definedName name="SALDOS826291304OUT_CONTAS_PESSOAL_REGUL___GER">#REF!</definedName>
    <definedName name="SALDOS826291400DESCONTOS_JUDICIAIS" localSheetId="3">#REF!</definedName>
    <definedName name="SALDOS826291400DESCONTOS_JUDICIAIS">#REF!</definedName>
    <definedName name="SALDOS826291401DESC_JUDICIAIS_____________NOR" localSheetId="3">#REF!</definedName>
    <definedName name="SALDOS826291401DESC_JUDICIAIS_____________NOR">#REF!</definedName>
    <definedName name="SALDOS826291402DESC_JUDICIAIS_____________CEN" localSheetId="3">#REF!</definedName>
    <definedName name="SALDOS826291402DESC_JUDICIAIS_____________CEN">#REF!</definedName>
    <definedName name="SALDOS826291403DESC_JUDICIAIS_____________SUL" localSheetId="3">#REF!</definedName>
    <definedName name="SALDOS826291403DESC_JUDICIAIS_____________SUL">#REF!</definedName>
    <definedName name="SALDOS826291500SENHAS_DE_TAXAS_MODERADORAS" localSheetId="3">#REF!</definedName>
    <definedName name="SALDOS826291500SENHAS_DE_TAXAS_MODERADORAS">#REF!</definedName>
    <definedName name="SALDOS826291502SENHAS_TX_MODERADORAS__CEN" localSheetId="3">#REF!</definedName>
    <definedName name="SALDOS826291502SENHAS_TX_MODERADORAS__CEN">#REF!</definedName>
    <definedName name="SALDOS826291503SENHAS_TX_MODERADORAS__SUL" localSheetId="3">#REF!</definedName>
    <definedName name="SALDOS826291503SENHAS_TX_MODERADORAS__SUL">#REF!</definedName>
    <definedName name="SALDOS826291600VENDAS_C__CARTAO_GALP" localSheetId="3">#REF!</definedName>
    <definedName name="SALDOS826291600VENDAS_C__CARTAO_GALP">#REF!</definedName>
    <definedName name="SALDOS826291601VENDAS_C_CARTAO_GALP__NOR" localSheetId="3">#REF!</definedName>
    <definedName name="SALDOS826291601VENDAS_C_CARTAO_GALP__NOR">#REF!</definedName>
    <definedName name="SALDOS826291602VENDAS_C_CARTAO_GALP__CEN" localSheetId="3">#REF!</definedName>
    <definedName name="SALDOS826291602VENDAS_C_CARTAO_GALP__CEN">#REF!</definedName>
    <definedName name="SALDOS826291603VENDAS_C_CARTAO_GALP__SUL" localSheetId="3">#REF!</definedName>
    <definedName name="SALDOS826291603VENDAS_C_CARTAO_GALP__SUL">#REF!</definedName>
    <definedName name="SALDOS826291700UTILIZACAO_VIATURAS" localSheetId="3">#REF!</definedName>
    <definedName name="SALDOS826291700UTILIZACAO_VIATURAS">#REF!</definedName>
    <definedName name="SALDOS826291701UTILIZACAO_VIATURAS_NOR" localSheetId="3">#REF!</definedName>
    <definedName name="SALDOS826291701UTILIZACAO_VIATURAS_NOR">#REF!</definedName>
    <definedName name="SALDOS826291702UTILIZACAO_VIATURAS_CEN" localSheetId="3">#REF!</definedName>
    <definedName name="SALDOS826291702UTILIZACAO_VIATURAS_CEN">#REF!</definedName>
    <definedName name="SALDOS826291703UTILIZACAO_VIATURAS_SUL" localSheetId="3">#REF!</definedName>
    <definedName name="SALDOS826291703UTILIZACAO_VIATURAS_SUL">#REF!</definedName>
    <definedName name="SALDOS826291800AQUISICAO_VIATURAS_AVP" localSheetId="3">#REF!</definedName>
    <definedName name="SALDOS826291800AQUISICAO_VIATURAS_AVP">#REF!</definedName>
    <definedName name="SALDOS826291801AQUISICAO_VIATURAS_AVP_NOR" localSheetId="3">#REF!</definedName>
    <definedName name="SALDOS826291801AQUISICAO_VIATURAS_AVP_NOR">#REF!</definedName>
    <definedName name="SALDOS826291802AQUISICAO_VIATURAS_AVP_CEN" localSheetId="3">#REF!</definedName>
    <definedName name="SALDOS826291802AQUISICAO_VIATURAS_AVP_CEN">#REF!</definedName>
    <definedName name="SALDOS826291803AQUISICAO_VIATURAS_AVP_SUL" localSheetId="3">#REF!</definedName>
    <definedName name="SALDOS826291803AQUISICAO_VIATURAS_AVP_SUL">#REF!</definedName>
    <definedName name="SALDOS826300000SINDICATOS" localSheetId="3">#REF!</definedName>
    <definedName name="SALDOS826300000SINDICATOS">#REF!</definedName>
    <definedName name="SALDOS826310000SINDICATOS" localSheetId="3">#REF!</definedName>
    <definedName name="SALDOS826310000SINDICATOS">#REF!</definedName>
    <definedName name="SALDOS826500000CREDORES_SUBSCR_NAO_LIBERADAS" localSheetId="3">#REF!</definedName>
    <definedName name="SALDOS826500000CREDORES_SUBSCR_NAO_LIBERADAS">#REF!</definedName>
    <definedName name="SALDOS826500300PORTGAS_SOC_PROD_DIST_GAS_SA" localSheetId="3">#REF!</definedName>
    <definedName name="SALDOS826500300PORTGAS_SOC_PROD_DIST_GAS_SA">#REF!</definedName>
    <definedName name="SALDOS826500600SETGAS_SOC_PROD_DISTRIB_GAS" localSheetId="3">#REF!</definedName>
    <definedName name="SALDOS826500600SETGAS_SOC_PROD_DISTRIB_GAS">#REF!</definedName>
    <definedName name="SALDOS826501000CLC_COMP_LOGIST_COMBUSTIVEIS" localSheetId="3">#REF!</definedName>
    <definedName name="SALDOS826501000CLC_COMP_LOGIST_COMBUSTIVEIS">#REF!</definedName>
    <definedName name="SALDOS826501100PETROGAL_ESPANHOLA_SA" localSheetId="3">#REF!</definedName>
    <definedName name="SALDOS826501100PETROGAL_ESPANHOLA_SA">#REF!</definedName>
    <definedName name="SALDOS826501200SONANGALP_C__CAPITAL" localSheetId="3">#REF!</definedName>
    <definedName name="SALDOS826501200SONANGALP_C__CAPITAL">#REF!</definedName>
    <definedName name="SALDOS826501201SONANGALP_REC_PT_AV_BRA_LUANDA" localSheetId="3">#REF!</definedName>
    <definedName name="SALDOS826501201SONANGALP_REC_PT_AV_BRA_LUANDA">#REF!</definedName>
    <definedName name="SALDOS826501202SONANGALP_REC_PT_AVAL___LUANDA" localSheetId="3">#REF!</definedName>
    <definedName name="SALDOS826501202SONANGALP_REC_PT_AVAL___LUANDA">#REF!</definedName>
    <definedName name="SALDOS826501203SONANGALP_REC_MAT_ENVIADO" localSheetId="3">#REF!</definedName>
    <definedName name="SALDOS826501203SONANGALP_REC_MAT_ENVIADO">#REF!</definedName>
    <definedName name="SALDOS826501400PETROGAL_ANGOLA__LDA" localSheetId="3">#REF!</definedName>
    <definedName name="SALDOS826501400PETROGAL_ANGOLA__LDA">#REF!</definedName>
    <definedName name="SALDOS826501500PETROGAL_A_ORES__LDA" localSheetId="3">#REF!</definedName>
    <definedName name="SALDOS826501500PETROGAL_A_ORES__LDA">#REF!</definedName>
    <definedName name="SALDOS826501600PETROGAL_MADEIRA__LDA" localSheetId="3">#REF!</definedName>
    <definedName name="SALDOS826501600PETROGAL_MADEIRA__LDA">#REF!</definedName>
    <definedName name="SALDOS826501700PETROFORMA_PET_FORMACAO_SA" localSheetId="3">#REF!</definedName>
    <definedName name="SALDOS826501700PETROFORMA_PET_FORMACAO_SA">#REF!</definedName>
    <definedName name="SALDOS826501800PETROGAL_GUINE_BISSAU_LDA" localSheetId="3">#REF!</definedName>
    <definedName name="SALDOS826501800PETROGAL_GUINE_BISSAU_LDA">#REF!</definedName>
    <definedName name="SALDOS826501900SOPOR___SOC_DIST_COMB_SA" localSheetId="3">#REF!</definedName>
    <definedName name="SALDOS826501900SOPOR___SOC_DIST_COMB_SA">#REF!</definedName>
    <definedName name="SALDOS826600000OBRIGACIONISTAS" localSheetId="3">#REF!</definedName>
    <definedName name="SALDOS826600000OBRIGACIONISTAS">#REF!</definedName>
    <definedName name="SALDOS826600800AMORT_E_JUR_OBRIG_INT_1985" localSheetId="3">#REF!</definedName>
    <definedName name="SALDOS826600800AMORT_E_JUR_OBRIG_INT_1985">#REF!</definedName>
    <definedName name="SALDOS826600804AMORT_OBRIG_INT_1985_SORT_04" localSheetId="3">#REF!</definedName>
    <definedName name="SALDOS826600804AMORT_OBRIG_INT_1985_SORT_04">#REF!</definedName>
    <definedName name="SALDOS826600847JUROS_OBRIG_INT_1985_CUP_07" localSheetId="3">#REF!</definedName>
    <definedName name="SALDOS826600847JUROS_OBRIG_INT_1985_CUP_07">#REF!</definedName>
    <definedName name="SALDOS826600850JUROS_OBRIG_INT_1985_CUP_10" localSheetId="3">#REF!</definedName>
    <definedName name="SALDOS826600850JUROS_OBRIG_INT_1985_CUP_10">#REF!</definedName>
    <definedName name="SALDOS826610000OBRIGACIONISTAS_C_SUBSCRICAO" localSheetId="3">#REF!</definedName>
    <definedName name="SALDOS826610000OBRIGACIONISTAS_C_SUBSCRICAO">#REF!</definedName>
    <definedName name="SALDOS826610200OBRIGACOES_SUBSCRITAS_PETROG_9" localSheetId="3">#REF!</definedName>
    <definedName name="SALDOS826610200OBRIGACOES_SUBSCRITAS_PETROG_9">#REF!</definedName>
    <definedName name="SALDOS826610300OBRIGACOES_SUBSCRITAS_PETROG_9" localSheetId="3">#REF!</definedName>
    <definedName name="SALDOS826610300OBRIGACOES_SUBSCRITAS_PETROG_9">#REF!</definedName>
    <definedName name="SALDOS826700000CONSULT_ASSESS_E_INTERMEDIAR" localSheetId="3">#REF!</definedName>
    <definedName name="SALDOS826700000CONSULT_ASSESS_E_INTERMEDIAR">#REF!</definedName>
    <definedName name="SALDOS826710000REVENDORES_DE_GAS_CANALIZADO" localSheetId="3">#REF!</definedName>
    <definedName name="SALDOS826710000REVENDORES_DE_GAS_CANALIZADO">#REF!</definedName>
    <definedName name="SALDOS826720000INTERMEDIARIOS_E_COMISSIONISTA" localSheetId="3">#REF!</definedName>
    <definedName name="SALDOS826720000INTERMEDIARIOS_E_COMISSIONISTA">#REF!</definedName>
    <definedName name="SALDOS826730000REVENDEDORES_GAS_CANALIZADO_VE" localSheetId="3">#REF!</definedName>
    <definedName name="SALDOS826730000REVENDEDORES_GAS_CANALIZADO_VE">#REF!</definedName>
    <definedName name="SALDOS826800000DEVEDORES_CREDORES_DIVERSOS" localSheetId="3">#REF!</definedName>
    <definedName name="SALDOS826800000DEVEDORES_CREDORES_DIVERSOS">#REF!</definedName>
    <definedName name="SALDOS826810000DEVEDORES_E_CREDORES_DIV_C_C" localSheetId="3">#REF!</definedName>
    <definedName name="SALDOS826810000DEVEDORES_E_CREDORES_DIV_C_C">#REF!</definedName>
    <definedName name="SALDOS826811000DIF_DE_CAMBIO_REF_A_CONTA_2681" localSheetId="3">#REF!</definedName>
    <definedName name="SALDOS826811000DIF_DE_CAMBIO_REF_A_CONTA_2681">#REF!</definedName>
    <definedName name="SALDOS826812000DIF_CAMBIO_FORNEC" localSheetId="3">#REF!</definedName>
    <definedName name="SALDOS826812000DIF_CAMBIO_FORNEC">#REF!</definedName>
    <definedName name="SALDOS826820000ORGANISMOS_ADMINISTRATIVOS_C_C" localSheetId="3">#REF!</definedName>
    <definedName name="SALDOS826820000ORGANISMOS_ADMINISTRATIVOS_C_C">#REF!</definedName>
    <definedName name="SALDOS826830000ORGANISMOS_ADMINISTR_OUT_OPER" localSheetId="3">#REF!</definedName>
    <definedName name="SALDOS826830000ORGANISMOS_ADMINISTR_OUT_OPER">#REF!</definedName>
    <definedName name="SALDOS826830100FUNDO_REGIONAL_ABAST_ACORES" localSheetId="3">#REF!</definedName>
    <definedName name="SALDOS826830100FUNDO_REGIONAL_ABAST_ACORES">#REF!</definedName>
    <definedName name="SALDOS826830101DIF_PRECO_COMBUSTIVEIS" localSheetId="3">#REF!</definedName>
    <definedName name="SALDOS826830101DIF_PRECO_COMBUSTIVEIS">#REF!</definedName>
    <definedName name="SALDOS826830102DIF_PRECO_GAS" localSheetId="3">#REF!</definedName>
    <definedName name="SALDOS826830102DIF_PRECO_GAS">#REF!</definedName>
    <definedName name="SALDOS826830103DIF_FRETE_G.P.L." localSheetId="3">#REF!</definedName>
    <definedName name="SALDOS826830103DIF_FRETE_G.P.L.">#REF!</definedName>
    <definedName name="SALDOS826830200DIR_REG_C_IND___MADEIRA" localSheetId="3">#REF!</definedName>
    <definedName name="SALDOS826830200DIR_REG_C_IND___MADEIRA">#REF!</definedName>
    <definedName name="SALDOS826830202DIF_PRECO_G.P.L." localSheetId="3">#REF!</definedName>
    <definedName name="SALDOS826830202DIF_PRECO_G.P.L.">#REF!</definedName>
    <definedName name="SALDOS826840000DEVEDORES_CREDORES_P__CAUCOES" localSheetId="3">#REF!</definedName>
    <definedName name="SALDOS826840000DEVEDORES_CREDORES_P__CAUCOES">#REF!</definedName>
    <definedName name="SALDOS826840100CAUCOES_E_GARANTIAS_PRESTADAS" localSheetId="3">#REF!</definedName>
    <definedName name="SALDOS826840100CAUCOES_E_GARANTIAS_PRESTADAS">#REF!</definedName>
    <definedName name="SALDOS826840101CAPITANIA_PORTO_DE_LEIXOES" localSheetId="3">#REF!</definedName>
    <definedName name="SALDOS826840101CAPITANIA_PORTO_DE_LEIXOES">#REF!</definedName>
    <definedName name="SALDOS826840105SERVICOS_MUNICIP_DE_COIMBRA" localSheetId="3">#REF!</definedName>
    <definedName name="SALDOS826840105SERVICOS_MUNICIP_DE_COIMBRA">#REF!</definedName>
    <definedName name="SALDOS826840106SERV_MUN_AGUAS_SANEAM_PORTO" localSheetId="3">#REF!</definedName>
    <definedName name="SALDOS826840106SERV_MUN_AGUAS_SANEAM_PORTO">#REF!</definedName>
    <definedName name="SALDOS826840108ESCOLA_PREPARATORIA_VIATODOS" localSheetId="3">#REF!</definedName>
    <definedName name="SALDOS826840108ESCOLA_PREPARATORIA_VIATODOS">#REF!</definedName>
    <definedName name="SALDOS826840109SERV_MUNIC_AGUA_SAN_MATOSINHOS" localSheetId="3">#REF!</definedName>
    <definedName name="SALDOS826840109SERV_MUNIC_AGUA_SAN_MATOSINHOS">#REF!</definedName>
    <definedName name="SALDOS826840110ELECTRICIDADE_PORTUGAL_EP_EDP" localSheetId="3">#REF!</definedName>
    <definedName name="SALDOS826840110ELECTRICIDADE_PORTUGAL_EP_EDP">#REF!</definedName>
    <definedName name="SALDOS826840112CTT_TLP_DIR_REG_CORREIO_SUL" localSheetId="3">#REF!</definedName>
    <definedName name="SALDOS826840112CTT_TLP_DIR_REG_CORREIO_SUL">#REF!</definedName>
    <definedName name="SALDOS826840113PENS_V.S.LUCAS_CGD" localSheetId="3">#REF!</definedName>
    <definedName name="SALDOS826840113PENS_V.S.LUCAS_CGD">#REF!</definedName>
    <definedName name="SALDOS826840114ACCOES_JUDICIAIS_EM_CURSO" localSheetId="3">#REF!</definedName>
    <definedName name="SALDOS826840114ACCOES_JUDICIAIS_EM_CURSO">#REF!</definedName>
    <definedName name="SALDOS826840115MINIST_COMERC_TURISMO_ANGOLA" localSheetId="3">#REF!</definedName>
    <definedName name="SALDOS826840115MINIST_COMERC_TURISMO_ANGOLA">#REF!</definedName>
    <definedName name="SALDOS826840116GAR_F_MAGALHAES_M_D_PEREIRA_LD" localSheetId="3">#REF!</definedName>
    <definedName name="SALDOS826840116GAR_F_MAGALHAES_M_D_PEREIRA_LD">#REF!</definedName>
    <definedName name="SALDOS826840119TRIBUNAL_JUDICIAL_DA_GOLEGA" localSheetId="3">#REF!</definedName>
    <definedName name="SALDOS826840119TRIBUNAL_JUDICIAL_DA_GOLEGA">#REF!</definedName>
    <definedName name="SALDOS826840121CAMARA_MUNICIPAL_DE_VISEU" localSheetId="3">#REF!</definedName>
    <definedName name="SALDOS826840121CAMARA_MUNICIPAL_DE_VISEU">#REF!</definedName>
    <definedName name="SALDOS826840122AGRAN_CONTA_CAUCAO_ADMINISTRAD" localSheetId="3">#REF!</definedName>
    <definedName name="SALDOS826840122AGRAN_CONTA_CAUCAO_ADMINISTRAD">#REF!</definedName>
    <definedName name="SALDOS826840123EMP_ELECTRICIDADE_ACORES" localSheetId="3">#REF!</definedName>
    <definedName name="SALDOS826840123EMP_ELECTRICIDADE_ACORES">#REF!</definedName>
    <definedName name="SALDOS826840124EMPARQUE___DIR_C_GALP_QUIMICOS" localSheetId="3">#REF!</definedName>
    <definedName name="SALDOS826840124EMPARQUE___DIR_C_GALP_QUIMICOS">#REF!</definedName>
    <definedName name="SALDOS826840125ESLI___DIR_S_CONT_TESOURARIA" localSheetId="3">#REF!</definedName>
    <definedName name="SALDOS826840125ESLI___DIR_S_CONT_TESOURARIA">#REF!</definedName>
    <definedName name="SALDOS826840126EMPARQUE___DIR_SERV_JURIDICOS" localSheetId="3">#REF!</definedName>
    <definedName name="SALDOS826840126EMPARQUE___DIR_SERV_JURIDICOS">#REF!</definedName>
    <definedName name="SALDOS826840127EMPARQUE___DIR_C_GALP_COMBUSTI" localSheetId="3">#REF!</definedName>
    <definedName name="SALDOS826840127EMPARQUE___DIR_C_GALP_COMBUSTI">#REF!</definedName>
    <definedName name="SALDOS826840128EMPARQUE___DIR_SERV_GESTAO_RIS" localSheetId="3">#REF!</definedName>
    <definedName name="SALDOS826840128EMPARQUE___DIR_SERV_GESTAO_RIS">#REF!</definedName>
    <definedName name="SALDOS826840129SERV_MUNIC_AGUA_SAN_BRAGA" localSheetId="3">#REF!</definedName>
    <definedName name="SALDOS826840129SERV_MUNIC_AGUA_SAN_BRAGA">#REF!</definedName>
    <definedName name="SALDOS826840151CTT__CORREIOS_PORTUGAL_SERV_AV" localSheetId="3">#REF!</definedName>
    <definedName name="SALDOS826840151CTT__CORREIOS_PORTUGAL_SERV_AV">#REF!</definedName>
    <definedName name="SALDOS826840152DEPOSITO_GARANTIA_EDP_PORTO" localSheetId="3">#REF!</definedName>
    <definedName name="SALDOS826840152DEPOSITO_GARANTIA_EDP_PORTO">#REF!</definedName>
    <definedName name="SALDOS826840153DEPOSITO_GARANTIA_EDP_SINES" localSheetId="3">#REF!</definedName>
    <definedName name="SALDOS826840153DEPOSITO_GARANTIA_EDP_SINES">#REF!</definedName>
    <definedName name="SALDOS826840154DEPOSITO_GARANTIA_ALD" localSheetId="3">#REF!</definedName>
    <definedName name="SALDOS826840154DEPOSITO_GARANTIA_ALD">#REF!</definedName>
    <definedName name="SALDOS826840200CAUCOES_E_GARANTIAS_RECEBIDAS" localSheetId="3">#REF!</definedName>
    <definedName name="SALDOS826840200CAUCOES_E_GARANTIAS_RECEBIDAS">#REF!</definedName>
    <definedName name="SALDOS826840201CAUCOES_GARRAFAS_GAS_LISBOA" localSheetId="3">#REF!</definedName>
    <definedName name="SALDOS826840201CAUCOES_GARRAFAS_GAS_LISBOA">#REF!</definedName>
    <definedName name="SALDOS826840202CAUCOES_GARRAFAS_GAS_PORTO" localSheetId="3">#REF!</definedName>
    <definedName name="SALDOS826840202CAUCOES_GARRAFAS_GAS_PORTO">#REF!</definedName>
    <definedName name="SALDOS826840204CAUC_GARANTIA_CONSUMO_LISBOA" localSheetId="3">#REF!</definedName>
    <definedName name="SALDOS826840204CAUC_GARANTIA_CONSUMO_LISBOA">#REF!</definedName>
    <definedName name="SALDOS826840205CAUC_GARANTIA_CONSUMO_PORTO" localSheetId="3">#REF!</definedName>
    <definedName name="SALDOS826840205CAUC_GARANTIA_CONSUMO_PORTO">#REF!</definedName>
    <definedName name="SALDOS826840206AVELINO_FERREIRA_FIGUEIRA" localSheetId="3">#REF!</definedName>
    <definedName name="SALDOS826840206AVELINO_FERREIRA_FIGUEIRA">#REF!</definedName>
    <definedName name="SALDOS826840208ROCHA_MOTA___SOARES_LDA" localSheetId="3">#REF!</definedName>
    <definedName name="SALDOS826840208ROCHA_MOTA___SOARES_LDA">#REF!</definedName>
    <definedName name="SALDOS826840209FOSTER_WEELER" localSheetId="3">#REF!</definedName>
    <definedName name="SALDOS826840209FOSTER_WEELER">#REF!</definedName>
    <definedName name="SALDOS826840211BATISTA___IRMAOS_LDA" localSheetId="3">#REF!</definedName>
    <definedName name="SALDOS826840211BATISTA___IRMAOS_LDA">#REF!</definedName>
    <definedName name="SALDOS826840212CAUCOES_P_CARTOES_DE_ACESSO__D" localSheetId="3">#REF!</definedName>
    <definedName name="SALDOS826840212CAUCOES_P_CARTOES_DE_ACESSO__D">#REF!</definedName>
    <definedName name="SALDOS826840213CAUCOES_P_USO_FERRAMENTAS_BOA" localSheetId="3">#REF!</definedName>
    <definedName name="SALDOS826840213CAUCOES_P_USO_FERRAMENTAS_BOA">#REF!</definedName>
    <definedName name="SALDOS826840214CAUCOES_P_CARTOES_DE_ACESSO__D" localSheetId="3">#REF!</definedName>
    <definedName name="SALDOS826840214CAUCOES_P_CARTOES_DE_ACESSO__D">#REF!</definedName>
    <definedName name="SALDOS826840215CAUCOES_GARRAFAS_GAS_MADEIRA" localSheetId="3">#REF!</definedName>
    <definedName name="SALDOS826840215CAUCOES_GARRAFAS_GAS_MADEIRA">#REF!</definedName>
    <definedName name="SALDOS826840216CAUCOES_GARANTIA_CONSUMO_MADEI" localSheetId="3">#REF!</definedName>
    <definedName name="SALDOS826840216CAUCOES_GARANTIA_CONSUMO_MADEI">#REF!</definedName>
    <definedName name="SALDOS826840217CAUCOES_GARRAFAS_GAS_ACORES" localSheetId="3">#REF!</definedName>
    <definedName name="SALDOS826840217CAUCOES_GARRAFAS_GAS_ACORES">#REF!</definedName>
    <definedName name="SALDOS826840218CAUCOES_GARANTIA_CONSUMO_ACORE" localSheetId="3">#REF!</definedName>
    <definedName name="SALDOS826840218CAUCOES_GARANTIA_CONSUMO_ACORE">#REF!</definedName>
    <definedName name="SALDOS826840219TALMETAIS___SOC_SUCATAS_F_N_LD" localSheetId="3">#REF!</definedName>
    <definedName name="SALDOS826840219TALMETAIS___SOC_SUCATAS_F_N_LD">#REF!</definedName>
    <definedName name="SALDOS826840220ANT_MATAN_A_COSTA_MET_FERRO_LD" localSheetId="3">#REF!</definedName>
    <definedName name="SALDOS826840220ANT_MATAN_A_COSTA_MET_FERRO_LD">#REF!</definedName>
    <definedName name="SALDOS826840220ANT_MATANÿA_COSTA_MET_FERRO_LD" localSheetId="3">#REF!</definedName>
    <definedName name="SALDOS826840220ANT_MATANÿA_COSTA_MET_FERRO_LD">#REF!</definedName>
    <definedName name="SALDOS826840221VELALUZ_ERNESTO_SOARES_MOREIRA" localSheetId="3">#REF!</definedName>
    <definedName name="SALDOS826840221VELALUZ_ERNESTO_SOARES_MOREIRA">#REF!</definedName>
    <definedName name="SALDOS826840223SOCER___COM_E_IND_RESINAS_SA" localSheetId="3">#REF!</definedName>
    <definedName name="SALDOS826840223SOCER___COM_E_IND_RESINAS_SA">#REF!</definedName>
    <definedName name="SALDOS826840224MCDONALD_S_A_SERV_SEIXAL" localSheetId="3">#REF!</definedName>
    <definedName name="SALDOS826840224MCDONALD_S_A_SERV_SEIXAL">#REF!</definedName>
    <definedName name="SALDOS826850000DEVEDORES_CREDORES_M_LONGO_PRA" localSheetId="3">#REF!</definedName>
    <definedName name="SALDOS826850000DEVEDORES_CREDORES_M_LONGO_PRA">#REF!</definedName>
    <definedName name="SALDOS826850001ANGOL_C_C" localSheetId="3">#REF!</definedName>
    <definedName name="SALDOS826850001ANGOL_C_C">#REF!</definedName>
    <definedName name="SALDOS826850002UOP_LIMITED___PLATINUM_POOL" localSheetId="3">#REF!</definedName>
    <definedName name="SALDOS826850002UOP_LIMITED___PLATINUM_POOL">#REF!</definedName>
    <definedName name="SALDOS826850003J_M_CORDEIRO" localSheetId="3">#REF!</definedName>
    <definedName name="SALDOS826850003J_M_CORDEIRO">#REF!</definedName>
    <definedName name="SALDOS826850004ETA_EMPRESA_DE_TRANSP_ALENTEJA" localSheetId="3">#REF!</definedName>
    <definedName name="SALDOS826850004ETA_EMPRESA_DE_TRANSP_ALENTEJA">#REF!</definedName>
    <definedName name="SALDOS826850005LUBRIDAO" localSheetId="3">#REF!</definedName>
    <definedName name="SALDOS826850005LUBRIDAO">#REF!</definedName>
    <definedName name="SALDOS826850006ADELINO_NUNES_SERRA" localSheetId="3">#REF!</definedName>
    <definedName name="SALDOS826850006ADELINO_NUNES_SERRA">#REF!</definedName>
    <definedName name="SALDOS826850007VALENTIM_MORGADO_E_FERREIRA" localSheetId="3">#REF!</definedName>
    <definedName name="SALDOS826850007VALENTIM_MORGADO_E_FERREIRA">#REF!</definedName>
    <definedName name="SALDOS826850008JOAO_CRISTOVAO_CHINA" localSheetId="3">#REF!</definedName>
    <definedName name="SALDOS826850008JOAO_CRISTOVAO_CHINA">#REF!</definedName>
    <definedName name="SALDOS826850011GASPE_EMP_GAS_D_PETROL" localSheetId="3">#REF!</definedName>
    <definedName name="SALDOS826850011GASPE_EMP_GAS_D_PETROL">#REF!</definedName>
    <definedName name="SALDOS826850012AUTO_JULIO_LDA" localSheetId="3">#REF!</definedName>
    <definedName name="SALDOS826850012AUTO_JULIO_LDA">#REF!</definedName>
    <definedName name="SALDOS826850013BERNARDO_MARIA_TOME_AGUIAR" localSheetId="3">#REF!</definedName>
    <definedName name="SALDOS826850013BERNARDO_MARIA_TOME_AGUIAR">#REF!</definedName>
    <definedName name="SALDOS826850014COOP_HABIT_PETROGAL_CESSA_AO_C" localSheetId="3">#REF!</definedName>
    <definedName name="SALDOS826850014COOP_HABIT_PETROGAL_CESSA_AO_C">#REF!</definedName>
    <definedName name="SALDOS826850014COOP_HABIT_PETROGAL_CESSAÿÿO_C" localSheetId="3">#REF!</definedName>
    <definedName name="SALDOS826850014COOP_HABIT_PETROGAL_CESSAÿÿO_C">#REF!</definedName>
    <definedName name="SALDOS826850062ENCO_C_VND_PARQUE_M_EMILIA" localSheetId="3">#REF!</definedName>
    <definedName name="SALDOS826850062ENCO_C_VND_PARQUE_M_EMILIA">#REF!</definedName>
    <definedName name="SALDOS826850158TEPAR_CARTAO_INTERNAC_M_L_P_EM" localSheetId="3">#REF!</definedName>
    <definedName name="SALDOS826850158TEPAR_CARTAO_INTERNAC_M_L_P_EM">#REF!</definedName>
    <definedName name="SALDOS826850297COMB_AL_ALENTEJO_P_RENOVACAO_R" localSheetId="3">#REF!</definedName>
    <definedName name="SALDOS826850297COMB_AL_ALENTEJO_P_RENOVACAO_R">#REF!</definedName>
    <definedName name="SALDOS826850299JOSE_CARDOSO_O_DOLORES_P_REN_R" localSheetId="3">#REF!</definedName>
    <definedName name="SALDOS826850299JOSE_CARDOSO_O_DOLORES_P_REN_R">#REF!</definedName>
    <definedName name="SALDOS826860000DEVEDORES_CREDORES_IMOBILIZADO" localSheetId="3">#REF!</definedName>
    <definedName name="SALDOS826860000DEVEDORES_CREDORES_IMOBILIZADO">#REF!</definedName>
    <definedName name="SALDOS826860001EIVAL" localSheetId="3">#REF!</definedName>
    <definedName name="SALDOS826860001EIVAL">#REF!</definedName>
    <definedName name="SALDOS826860004CLC_COMP_LOGIST_COMBUST_SA" localSheetId="3">#REF!</definedName>
    <definedName name="SALDOS826860004CLC_COMP_LOGIST_COMBUST_SA">#REF!</definedName>
    <definedName name="SALDOS826880000DEVEDORES_DUVIDOSOS" localSheetId="3">#REF!</definedName>
    <definedName name="SALDOS826880000DEVEDORES_DUVIDOSOS">#REF!</definedName>
    <definedName name="SALDOS826880155SOCONFECCOES_TEXTEIS_LDA" localSheetId="3">#REF!</definedName>
    <definedName name="SALDOS826880155SOCONFECCOES_TEXTEIS_LDA">#REF!</definedName>
    <definedName name="SALDOS826880300TURIBERICA_SOC_INVEST_LDA" localSheetId="3">#REF!</definedName>
    <definedName name="SALDOS826880300TURIBERICA_SOC_INVEST_LDA">#REF!</definedName>
    <definedName name="SALDOS826880461VALADAS__SA" localSheetId="3">#REF!</definedName>
    <definedName name="SALDOS826880461VALADAS__SA">#REF!</definedName>
    <definedName name="SALDOS826880465CASA_PIA_ATLETICO_CLUBE" localSheetId="3">#REF!</definedName>
    <definedName name="SALDOS826880465CASA_PIA_ATLETICO_CLUBE">#REF!</definedName>
    <definedName name="SALDOS826880470BOAVISTA_FUTEBOL_CLUBE" localSheetId="3">#REF!</definedName>
    <definedName name="SALDOS826880470BOAVISTA_FUTEBOL_CLUBE">#REF!</definedName>
    <definedName name="SALDOS826880500CAMARA_MUNICIPAL_DE_OEIRAS" localSheetId="3">#REF!</definedName>
    <definedName name="SALDOS826880500CAMARA_MUNICIPAL_DE_OEIRAS">#REF!</definedName>
    <definedName name="SALDOS826880502BELENENSES_C_FUTEBOL" localSheetId="3">#REF!</definedName>
    <definedName name="SALDOS826880502BELENENSES_C_FUTEBOL">#REF!</definedName>
    <definedName name="SALDOS826880504CARLOS_SABIDO" localSheetId="3">#REF!</definedName>
    <definedName name="SALDOS826880504CARLOS_SABIDO">#REF!</definedName>
    <definedName name="SALDOS826880554JUDI_SERVICOS_LDA" localSheetId="3">#REF!</definedName>
    <definedName name="SALDOS826880554JUDI_SERVICOS_LDA">#REF!</definedName>
    <definedName name="SALDOS826880575ACESSORIOS_VITORIA_LDA" localSheetId="3">#REF!</definedName>
    <definedName name="SALDOS826880575ACESSORIOS_VITORIA_LDA">#REF!</definedName>
    <definedName name="SALDOS826880576MACHUQUEIRO___SOUSA_LDA" localSheetId="3">#REF!</definedName>
    <definedName name="SALDOS826880576MACHUQUEIRO___SOUSA_LDA">#REF!</definedName>
    <definedName name="SALDOS826881301EMISSAO_CLANDESTINA_A_A" localSheetId="3">#REF!</definedName>
    <definedName name="SALDOS826881301EMISSAO_CLANDESTINA_A_A">#REF!</definedName>
    <definedName name="SALDOS826882015EMP_IND_MET_RAMOA_LDA" localSheetId="3">#REF!</definedName>
    <definedName name="SALDOS826882015EMP_IND_MET_RAMOA_LDA">#REF!</definedName>
    <definedName name="SALDOS826883619H_VAULTIER___CO" localSheetId="3">#REF!</definedName>
    <definedName name="SALDOS826883619H_VAULTIER___CO">#REF!</definedName>
    <definedName name="SALDOS826883756JOSE_GUIMARAES_COSTA" localSheetId="3">#REF!</definedName>
    <definedName name="SALDOS826883756JOSE_GUIMARAES_COSTA">#REF!</definedName>
    <definedName name="SALDOS826885496ALVARO_ROQUETTE_DESP" localSheetId="3">#REF!</definedName>
    <definedName name="SALDOS826885496ALVARO_ROQUETTE_DESP">#REF!</definedName>
    <definedName name="SALDOS826885510JOSE_MANUEL_PINHEIRO_G_PEREIRA" localSheetId="3">#REF!</definedName>
    <definedName name="SALDOS826885510JOSE_MANUEL_PINHEIRO_G_PEREIRA">#REF!</definedName>
    <definedName name="SALDOS826887502TECHNIP_FIN_CRED_LYONNAIS" localSheetId="3">#REF!</definedName>
    <definedName name="SALDOS826887502TECHNIP_FIN_CRED_LYONNAIS">#REF!</definedName>
    <definedName name="SALDOS826890000CONTAS_DE_REGUL_E_TRANSITORIAS" localSheetId="3">#REF!</definedName>
    <definedName name="SALDOS826890000CONTAS_DE_REGUL_E_TRANSITORIAS">#REF!</definedName>
    <definedName name="SALDOS826890100CHEQ_AUT_ABAST_CONSUMOS" localSheetId="3">#REF!</definedName>
    <definedName name="SALDOS826890100CHEQ_AUT_ABAST_CONSUMOS">#REF!</definedName>
    <definedName name="SALDOS826890110CH_AUT_ABAST_EMITIDOS_CONSUMOS" localSheetId="3">#REF!</definedName>
    <definedName name="SALDOS826890110CH_AUT_ABAST_EMITIDOS_CONSUMOS">#REF!</definedName>
    <definedName name="SALDOS826890111AUT_ABAST_CONSUMOS___EMITIDOS" localSheetId="3">#REF!</definedName>
    <definedName name="SALDOS826890111AUT_ABAST_CONSUMOS___EMITIDOS">#REF!</definedName>
    <definedName name="SALDOS826890116AUT_ABAST_CONSUMOS___EMITIDOS" localSheetId="3">#REF!</definedName>
    <definedName name="SALDOS826890116AUT_ABAST_CONSUMOS___EMITIDOS">#REF!</definedName>
    <definedName name="SALDOS826890117AUT_ABAST_CONSUMOS___EMITIDOS" localSheetId="3">#REF!</definedName>
    <definedName name="SALDOS826890117AUT_ABAST_CONSUMOS___EMITIDOS">#REF!</definedName>
    <definedName name="SALDOS826890118AUT_ABAST_CONSUMOS___EMITIDOS" localSheetId="3">#REF!</definedName>
    <definedName name="SALDOS826890118AUT_ABAST_CONSUMOS___EMITIDOS">#REF!</definedName>
    <definedName name="SALDOS826890120CH_AUT_ABAST_UTILIZAD_CONSUMOS" localSheetId="3">#REF!</definedName>
    <definedName name="SALDOS826890120CH_AUT_ABAST_UTILIZAD_CONSUMOS">#REF!</definedName>
    <definedName name="SALDOS826890121AUT_ABAST_CONSUMOS___UTILIZADA" localSheetId="3">#REF!</definedName>
    <definedName name="SALDOS826890121AUT_ABAST_CONSUMOS___UTILIZADA">#REF!</definedName>
    <definedName name="SALDOS826890126AUT_ABAST_CONSUMOS___UTILIZADA" localSheetId="3">#REF!</definedName>
    <definedName name="SALDOS826890126AUT_ABAST_CONSUMOS___UTILIZADA">#REF!</definedName>
    <definedName name="SALDOS826890127AUT_ABAST_CONSUMOS_UTILIZAD_19" localSheetId="3">#REF!</definedName>
    <definedName name="SALDOS826890127AUT_ABAST_CONSUMOS_UTILIZAD_19">#REF!</definedName>
    <definedName name="SALDOS826890128AUT_ABAST_CONSUMOS_UTILIZAD_19" localSheetId="3">#REF!</definedName>
    <definedName name="SALDOS826890128AUT_ABAST_CONSUMOS_UTILIZAD_19">#REF!</definedName>
    <definedName name="SALDOS826890200CHEQUES_GAS" localSheetId="3">#REF!</definedName>
    <definedName name="SALDOS826890200CHEQUES_GAS">#REF!</definedName>
    <definedName name="SALDOS826890201CHEQ_BUTANO_EMIT_CLIENTES" localSheetId="3">#REF!</definedName>
    <definedName name="SALDOS826890201CHEQ_BUTANO_EMIT_CLIENTES">#REF!</definedName>
    <definedName name="SALDOS826891000CHEQ_AUT_ABAST_CLIENTES_DIVER" localSheetId="3">#REF!</definedName>
    <definedName name="SALDOS826891000CHEQ_AUT_ABAST_CLIENTES_DIVER">#REF!</definedName>
    <definedName name="SALDOS826891002AUT_ABAST_DIVERSOS" localSheetId="3">#REF!</definedName>
    <definedName name="SALDOS826891002AUT_ABAST_DIVERSOS">#REF!</definedName>
    <definedName name="SALDOS826891006AUT_ABAST_DIVERSOS___1996" localSheetId="3">#REF!</definedName>
    <definedName name="SALDOS826891006AUT_ABAST_DIVERSOS___1996">#REF!</definedName>
    <definedName name="SALDOS826891007AUT_ABAST_DIVERSOS___1997" localSheetId="3">#REF!</definedName>
    <definedName name="SALDOS826891007AUT_ABAST_DIVERSOS___1997">#REF!</definedName>
    <definedName name="SALDOS826891008AUT_ABAST_DIVERSOS___1998" localSheetId="3">#REF!</definedName>
    <definedName name="SALDOS826891008AUT_ABAST_DIVERSOS___1998">#REF!</definedName>
    <definedName name="SALDOS826891100CH_AUT_ABAST_C_DIPLOMATICO" localSheetId="3">#REF!</definedName>
    <definedName name="SALDOS826891100CH_AUT_ABAST_C_DIPLOMATICO">#REF!</definedName>
    <definedName name="SALDOS826891103AUT_ABAST_CD_SUPER" localSheetId="3">#REF!</definedName>
    <definedName name="SALDOS826891103AUT_ABAST_CD_SUPER">#REF!</definedName>
    <definedName name="SALDOS826891104AUT_ABAST_CD_GASOLEO" localSheetId="3">#REF!</definedName>
    <definedName name="SALDOS826891104AUT_ABAST_CD_GASOLEO">#REF!</definedName>
    <definedName name="SALDOS826891106AUT_ABAST_CD_SUPER_1996" localSheetId="3">#REF!</definedName>
    <definedName name="SALDOS826891106AUT_ABAST_CD_SUPER_1996">#REF!</definedName>
    <definedName name="SALDOS826891107AUT_ABAST_CD_SUPER_1997" localSheetId="3">#REF!</definedName>
    <definedName name="SALDOS826891107AUT_ABAST_CD_SUPER_1997">#REF!</definedName>
    <definedName name="SALDOS826891200SENHAS_GOV_REGIONAL_ACORES" localSheetId="3">#REF!</definedName>
    <definedName name="SALDOS826891200SENHAS_GOV_REGIONAL_ACORES">#REF!</definedName>
    <definedName name="SALDOS826891300CLIENTES_A_REGULARIZAR" localSheetId="3">#REF!</definedName>
    <definedName name="SALDOS826891300CLIENTES_A_REGULARIZAR">#REF!</definedName>
    <definedName name="SALDOS826891302DIF_EXERCICIO_DE_1994" localSheetId="3">#REF!</definedName>
    <definedName name="SALDOS826891302DIF_EXERCICIO_DE_1994">#REF!</definedName>
    <definedName name="SALDOS826891303DIF_EXERCICIO" localSheetId="3">#REF!</definedName>
    <definedName name="SALDOS826891303DIF_EXERCICIO">#REF!</definedName>
    <definedName name="SALDOS826891303DIF_EXERCICIO_DE_1995" localSheetId="3">#REF!</definedName>
    <definedName name="SALDOS826891303DIF_EXERCICIO_DE_1995">#REF!</definedName>
    <definedName name="SALDOS826891400CHEQUES_TESOURARIAS" localSheetId="3">#REF!</definedName>
    <definedName name="SALDOS826891400CHEQUES_TESOURARIAS">#REF!</definedName>
    <definedName name="SALDOS826891401CHEQUES_COMBUST_TESOURARIAS" localSheetId="3">#REF!</definedName>
    <definedName name="SALDOS826891401CHEQUES_COMBUST_TESOURARIAS">#REF!</definedName>
    <definedName name="SALDOS826891402CHEQUES_GAS_TESOURARIAS" localSheetId="3">#REF!</definedName>
    <definedName name="SALDOS826891402CHEQUES_GAS_TESOURARIAS">#REF!</definedName>
    <definedName name="SALDOS826891406CHEQUES_COMBUST_TESOURARIA_199" localSheetId="3">#REF!</definedName>
    <definedName name="SALDOS826891406CHEQUES_COMBUST_TESOURARIA_199">#REF!</definedName>
    <definedName name="SALDOS826891407CHEQUES_COMBUST_TESOUR_1997" localSheetId="3">#REF!</definedName>
    <definedName name="SALDOS826891407CHEQUES_COMBUST_TESOUR_1997">#REF!</definedName>
    <definedName name="SALDOS826891408CHEQUES_COMBUST_TESOUR_1998" localSheetId="3">#REF!</definedName>
    <definedName name="SALDOS826891408CHEQUES_COMBUST_TESOUR_1998">#REF!</definedName>
    <definedName name="SALDOS826891500DIFERENCAS_T_LEITURA_C_CONSIG" localSheetId="3">#REF!</definedName>
    <definedName name="SALDOS826891500DIFERENCAS_T_LEITURA_C_CONSIG">#REF!</definedName>
    <definedName name="SALDOS826891529DIF_TALOES_LEITURA___NORMAL" localSheetId="3">#REF!</definedName>
    <definedName name="SALDOS826891529DIF_TALOES_LEITURA___NORMAL">#REF!</definedName>
    <definedName name="SALDOS826891531DIF_TALOES_LEITURA___SUPER" localSheetId="3">#REF!</definedName>
    <definedName name="SALDOS826891531DIF_TALOES_LEITURA___SUPER">#REF!</definedName>
    <definedName name="SALDOS826891532DIF_TALOES_LEITURA_SUPER_S_CH" localSheetId="3">#REF!</definedName>
    <definedName name="SALDOS826891532DIF_TALOES_LEITURA_SUPER_S_CH">#REF!</definedName>
    <definedName name="SALDOS826891583DIF_TALOES_LEITURA___GASOLEO" localSheetId="3">#REF!</definedName>
    <definedName name="SALDOS826891583DIF_TALOES_LEITURA___GASOLEO">#REF!</definedName>
    <definedName name="SALDOS826891599DIF_TALOES_LEITURA___OUTRAS" localSheetId="3">#REF!</definedName>
    <definedName name="SALDOS826891599DIF_TALOES_LEITURA___OUTRAS">#REF!</definedName>
    <definedName name="SALDOS826891600AUTORIZ_ABASTEC_COMBUSTIVEIS" localSheetId="3">#REF!</definedName>
    <definedName name="SALDOS826891600AUTORIZ_ABASTEC_COMBUSTIVEIS">#REF!</definedName>
    <definedName name="SALDOS826891602AUT_AB_COMB_TESOUR_T_RIBEIRO" localSheetId="3">#REF!</definedName>
    <definedName name="SALDOS826891602AUT_AB_COMB_TESOUR_T_RIBEIRO">#REF!</definedName>
    <definedName name="SALDOS826891606AUT_AB_COMB_TESOURARIA_1996" localSheetId="3">#REF!</definedName>
    <definedName name="SALDOS826891606AUT_AB_COMB_TESOURARIA_1996">#REF!</definedName>
    <definedName name="SALDOS826891607AUT_AB_COMB_TESOURARIA_1997" localSheetId="3">#REF!</definedName>
    <definedName name="SALDOS826891607AUT_AB_COMB_TESOURARIA_1997">#REF!</definedName>
    <definedName name="SALDOS826891608AUT_AB_COMB_TESOURARIA_1998" localSheetId="3">#REF!</definedName>
    <definedName name="SALDOS826891608AUT_AB_COMB_TESOURARIA_1998">#REF!</definedName>
    <definedName name="SALDOS826891700AUTORIZ_ABASTEC_GAS" localSheetId="3">#REF!</definedName>
    <definedName name="SALDOS826891700AUTORIZ_ABASTEC_GAS">#REF!</definedName>
    <definedName name="SALDOS826891702AUT_AB_GAS_TESOUR_T_RIBEIRO" localSheetId="3">#REF!</definedName>
    <definedName name="SALDOS826891702AUT_AB_GAS_TESOUR_T_RIBEIRO">#REF!</definedName>
    <definedName name="SALDOS826891800MEIOS_DE_PAGAMENTO" localSheetId="3">#REF!</definedName>
    <definedName name="SALDOS826891800MEIOS_DE_PAGAMENTO">#REF!</definedName>
    <definedName name="SALDOS826891820OUTROS_MEIOS_DE_PAGAMENTO" localSheetId="3">#REF!</definedName>
    <definedName name="SALDOS826891820OUTROS_MEIOS_DE_PAGAMENTO">#REF!</definedName>
    <definedName name="SALDOS826891821MEIOS_PAGAMENTO_REQ_CART_GALP" localSheetId="3">#REF!</definedName>
    <definedName name="SALDOS826891821MEIOS_PAGAMENTO_REQ_CART_GALP">#REF!</definedName>
    <definedName name="SALDOS826891823MEIOS_PAGAMENTO_ANOS_ANTER" localSheetId="3">#REF!</definedName>
    <definedName name="SALDOS826891823MEIOS_PAGAMENTO_ANOS_ANTER">#REF!</definedName>
    <definedName name="SALDOS826891824MEIOS_DE_PAGAMENTO___DESPESAS" localSheetId="3">#REF!</definedName>
    <definedName name="SALDOS826891824MEIOS_DE_PAGAMENTO___DESPESAS">#REF!</definedName>
    <definedName name="SALDOS826891829CARTAO_GALP_NORMAL" localSheetId="3">#REF!</definedName>
    <definedName name="SALDOS826891829CARTAO_GALP_NORMAL">#REF!</definedName>
    <definedName name="SALDOS826891831CARTAO_GALP_SUPER" localSheetId="3">#REF!</definedName>
    <definedName name="SALDOS826891831CARTAO_GALP_SUPER">#REF!</definedName>
    <definedName name="SALDOS826891883CARTAO_GALP_GASOLEO" localSheetId="3">#REF!</definedName>
    <definedName name="SALDOS826891883CARTAO_GALP_GASOLEO">#REF!</definedName>
    <definedName name="SALDOS826891887CHEQUES_PRE_DATADOS_DE_CLIENTE" localSheetId="3">#REF!</definedName>
    <definedName name="SALDOS826891887CHEQUES_PRE_DATADOS_DE_CLIENTE">#REF!</definedName>
    <definedName name="SALDOS826891894FALSIF_94_MEIOS_PAG" localSheetId="3">#REF!</definedName>
    <definedName name="SALDOS826891894FALSIF_94_MEIOS_PAG">#REF!</definedName>
    <definedName name="SALDOS826891895FALSIF_95_MEIOS_PAG" localSheetId="3">#REF!</definedName>
    <definedName name="SALDOS826891895FALSIF_95_MEIOS_PAG">#REF!</definedName>
    <definedName name="SALDOS826891900TICKETS_RESTAURANTE" localSheetId="3">#REF!</definedName>
    <definedName name="SALDOS826891900TICKETS_RESTAURANTE">#REF!</definedName>
    <definedName name="SALDOS826891903TICKETS_TESOUR_REF_LISBOA" localSheetId="3">#REF!</definedName>
    <definedName name="SALDOS826891903TICKETS_TESOUR_REF_LISBOA">#REF!</definedName>
    <definedName name="SALDOS826892000C_LIGACAO_CLIENTES" localSheetId="3">#REF!</definedName>
    <definedName name="SALDOS826892000C_LIGACAO_CLIENTES">#REF!</definedName>
    <definedName name="SALDOS826892002CLIENTES_NOTAS_DEBITO_CREDITO" localSheetId="3">#REF!</definedName>
    <definedName name="SALDOS826892002CLIENTES_NOTAS_DEBITO_CREDITO">#REF!</definedName>
    <definedName name="SALDOS826892003CLIENTES_CAIXA" localSheetId="3">#REF!</definedName>
    <definedName name="SALDOS826892003CLIENTES_CAIXA">#REF!</definedName>
    <definedName name="SALDOS826892005CLIENTES_BANCOS" localSheetId="3">#REF!</definedName>
    <definedName name="SALDOS826892005CLIENTES_BANCOS">#REF!</definedName>
    <definedName name="SALDOS826892200C_LIGACAO_FORNEC_PAGAMENTOS" localSheetId="3">#REF!</definedName>
    <definedName name="SALDOS826892200C_LIGACAO_FORNEC_PAGAMENTOS">#REF!</definedName>
    <definedName name="SALDOS826892202FORNEC_PAGAMENTOS_ENC_CONTAS" localSheetId="3">#REF!</definedName>
    <definedName name="SALDOS826892202FORNEC_PAGAMENTOS_ENC_CONTAS">#REF!</definedName>
    <definedName name="SALDOS826892205FORNEC_PAGAM_MOEDA_ESTRANGEIRA" localSheetId="3">#REF!</definedName>
    <definedName name="SALDOS826892205FORNEC_PAGAM_MOEDA_ESTRANGEIRA">#REF!</definedName>
    <definedName name="SALDOS826892211FORNEC_C_FACTURAS_JA_PAGAS" localSheetId="3">#REF!</definedName>
    <definedName name="SALDOS826892211FORNEC_C_FACTURAS_JA_PAGAS">#REF!</definedName>
    <definedName name="SALDOS826892300C_LIGACAO_TESOURARIA" localSheetId="3">#REF!</definedName>
    <definedName name="SALDOS826892300C_LIGACAO_TESOURARIA">#REF!</definedName>
    <definedName name="SALDOS826892301C_LIG_DEVED_E_CREDORES" localSheetId="3">#REF!</definedName>
    <definedName name="SALDOS826892301C_LIG_DEVED_E_CREDORES">#REF!</definedName>
    <definedName name="SALDOS826892302C_LIG_FORNECEDORES_PGT_MANUAL" localSheetId="3">#REF!</definedName>
    <definedName name="SALDOS826892302C_LIG_FORNECEDORES_PGT_MANUAL">#REF!</definedName>
    <definedName name="SALDOS826892304C_LIG_FORNEC_REF_PORTO" localSheetId="3">#REF!</definedName>
    <definedName name="SALDOS826892304C_LIG_FORNEC_REF_PORTO">#REF!</definedName>
    <definedName name="SALDOS826892305C_LIG_FORNEC_REF_SINES" localSheetId="3">#REF!</definedName>
    <definedName name="SALDOS826892305C_LIG_FORNEC_REF_SINES">#REF!</definedName>
    <definedName name="SALDOS826892306C_LIG_INVEST_FINANCEIROS" localSheetId="3">#REF!</definedName>
    <definedName name="SALDOS826892306C_LIG_INVEST_FINANCEIROS">#REF!</definedName>
    <definedName name="SALDOS826892307C_LIG_CAIXA_PETROFORMA" localSheetId="3">#REF!</definedName>
    <definedName name="SALDOS826892307C_LIG_CAIXA_PETROFORMA">#REF!</definedName>
    <definedName name="SALDOS826892308C_LIG_PETROGAL_A_ORES" localSheetId="3">#REF!</definedName>
    <definedName name="SALDOS826892308C_LIG_PETROGAL_A_ORES">#REF!</definedName>
    <definedName name="SALDOS826892310C_LIG_BANCOS" localSheetId="3">#REF!</definedName>
    <definedName name="SALDOS826892310C_LIG_BANCOS">#REF!</definedName>
    <definedName name="SALDOS826892320CAIXA_EXTERNO_M_POMBAL" localSheetId="3">#REF!</definedName>
    <definedName name="SALDOS826892320CAIXA_EXTERNO_M_POMBAL">#REF!</definedName>
    <definedName name="SALDOS826892321C_LIGACAO_DIF_INTEGRACAO" localSheetId="3">#REF!</definedName>
    <definedName name="SALDOS826892321C_LIGACAO_DIF_INTEGRACAO">#REF!</definedName>
    <definedName name="SALDOS826892322CAIXA_INTERNO_M_POMBAL" localSheetId="3">#REF!</definedName>
    <definedName name="SALDOS826892322CAIXA_INTERNO_M_POMBAL">#REF!</definedName>
    <definedName name="SALDOS826892323CAIXA_C_RUIVO__MINI_PARQUE" localSheetId="3">#REF!</definedName>
    <definedName name="SALDOS826892323CAIXA_C_RUIVO__MINI_PARQUE">#REF!</definedName>
    <definedName name="SALDOS826892324CAIXA_REFINARIA_DO_PORTO" localSheetId="3">#REF!</definedName>
    <definedName name="SALDOS826892324CAIXA_REFINARIA_DO_PORTO">#REF!</definedName>
    <definedName name="SALDOS826892325CAIXA_REFINARIA_SINES" localSheetId="3">#REF!</definedName>
    <definedName name="SALDOS826892325CAIXA_REFINARIA_SINES">#REF!</definedName>
    <definedName name="SALDOS826892326CAIXA_PARQUE_AVEIRO" localSheetId="3">#REF!</definedName>
    <definedName name="SALDOS826892326CAIXA_PARQUE_AVEIRO">#REF!</definedName>
    <definedName name="SALDOS826892327CAIXA_PARQUE_FARO" localSheetId="3">#REF!</definedName>
    <definedName name="SALDOS826892327CAIXA_PARQUE_FARO">#REF!</definedName>
    <definedName name="SALDOS826892328CAIXA_PARQUE_BOA_NOVA" localSheetId="3">#REF!</definedName>
    <definedName name="SALDOS826892328CAIXA_PARQUE_BOA_NOVA">#REF!</definedName>
    <definedName name="SALDOS826892329CAIXA_TOMAS_RIBEIRO" localSheetId="3">#REF!</definedName>
    <definedName name="SALDOS826892329CAIXA_TOMAS_RIBEIRO">#REF!</definedName>
    <definedName name="SALDOS826892330CAIXA_PARQUE_OLIVAIS" localSheetId="3">#REF!</definedName>
    <definedName name="SALDOS826892330CAIXA_PARQUE_OLIVAIS">#REF!</definedName>
    <definedName name="SALDOS826892331CAIXA_PARQUE_ROSAIRINHO" localSheetId="3">#REF!</definedName>
    <definedName name="SALDOS826892331CAIXA_PARQUE_ROSAIRINHO">#REF!</definedName>
    <definedName name="SALDOS826892332CAIXA_PARQUE_PERAFITA" localSheetId="3">#REF!</definedName>
    <definedName name="SALDOS826892332CAIXA_PARQUE_PERAFITA">#REF!</definedName>
    <definedName name="SALDOS826892333CAIXA_PARQUE_P_BRANDAO" localSheetId="3">#REF!</definedName>
    <definedName name="SALDOS826892333CAIXA_PARQUE_P_BRANDAO">#REF!</definedName>
    <definedName name="SALDOS826892334CAIXA_PARQUE_SINES" localSheetId="3">#REF!</definedName>
    <definedName name="SALDOS826892334CAIXA_PARQUE_SINES">#REF!</definedName>
    <definedName name="SALDOS826892335CAIXA_PARQUE_AVEIRAS" localSheetId="3">#REF!</definedName>
    <definedName name="SALDOS826892335CAIXA_PARQUE_AVEIRAS">#REF!</definedName>
    <definedName name="SALDOS826892342PARQUE_DE_CABO_RUIVO____ATE_10" localSheetId="3">#REF!</definedName>
    <definedName name="SALDOS826892342PARQUE_DE_CABO_RUIVO____ATE_10">#REF!</definedName>
    <definedName name="SALDOS826892343PARQUE_DA_MATINHA_______ATE_10" localSheetId="3">#REF!</definedName>
    <definedName name="SALDOS826892343PARQUE_DA_MATINHA_______ATE_10">#REF!</definedName>
    <definedName name="SALDOS826892345FAB_E_ARM_OLEOS_C_RUIVO_ATE_10" localSheetId="3">#REF!</definedName>
    <definedName name="SALDOS826892345FAB_E_ARM_OLEOS_C_RUIVO_ATE_10">#REF!</definedName>
    <definedName name="SALDOS826892347AEROINSTALACAO_PORTELA__ATE_10" localSheetId="3">#REF!</definedName>
    <definedName name="SALDOS826892347AEROINSTALACAO_PORTELA__ATE_10">#REF!</definedName>
    <definedName name="SALDOS826892351CONTA_LIG_R3___R2___LISBOA" localSheetId="3">#REF!</definedName>
    <definedName name="SALDOS826892351CONTA_LIG_R3___R2___LISBOA">#REF!</definedName>
    <definedName name="SALDOS826892352CONTA_LIG_R3___R2___PORTO" localSheetId="3">#REF!</definedName>
    <definedName name="SALDOS826892352CONTA_LIG_R3___R2___PORTO">#REF!</definedName>
    <definedName name="SALDOS826892353CONTA_LIG_R3___R2___SINES" localSheetId="3">#REF!</definedName>
    <definedName name="SALDOS826892353CONTA_LIG_R3___R2___SINES">#REF!</definedName>
    <definedName name="SALDOS826892374PARQUE_DE_SINES_________ATE_10" localSheetId="3">#REF!</definedName>
    <definedName name="SALDOS826892374PARQUE_DE_SINES_________ATE_10">#REF!</definedName>
    <definedName name="SALDOS826892389AEROINST_DA_HORTA_______ATE_10" localSheetId="3">#REF!</definedName>
    <definedName name="SALDOS826892389AEROINST_DA_HORTA_______ATE_10">#REF!</definedName>
    <definedName name="SALDOS826892392AEROINST_PORTO_SANTO____ATE_10" localSheetId="3">#REF!</definedName>
    <definedName name="SALDOS826892392AEROINST_PORTO_SANTO____ATE_10">#REF!</definedName>
    <definedName name="SALDOS826893100PERIODIZACAO_DE_CUSTOS" localSheetId="3">#REF!</definedName>
    <definedName name="SALDOS826893100PERIODIZACAO_DE_CUSTOS">#REF!</definedName>
    <definedName name="SALDOS826893110PERIODIZ_SEG_AUTOM___AVP" localSheetId="3">#REF!</definedName>
    <definedName name="SALDOS826893110PERIODIZ_SEG_AUTOM___AVP">#REF!</definedName>
    <definedName name="SALDOS826893110PERIODIZ_SEGUROS" localSheetId="3">#REF!</definedName>
    <definedName name="SALDOS826893110PERIODIZ_SEGUROS">#REF!</definedName>
    <definedName name="SALDOS826893111PERIODIZ_SEGUROS_AUTOM_FROTA" localSheetId="3">#REF!</definedName>
    <definedName name="SALDOS826893111PERIODIZ_SEGUROS_AUTOM_FROTA">#REF!</definedName>
    <definedName name="SALDOS826893112PERIODIZ_SEG_AUTOM_RUVA" localSheetId="3">#REF!</definedName>
    <definedName name="SALDOS826893112PERIODIZ_SEG_AUTOM_RUVA">#REF!</definedName>
    <definedName name="SALDOS826893113PERIODIZ_SEG_DANOS_MAT_PERD_EX" localSheetId="3">#REF!</definedName>
    <definedName name="SALDOS826893113PERIODIZ_SEG_DANOS_MAT_PERD_EX">#REF!</definedName>
    <definedName name="SALDOS826893114PERIODIZ_SEG_CAUCOES" localSheetId="3">#REF!</definedName>
    <definedName name="SALDOS826893114PERIODIZ_SEG_CAUCOES">#REF!</definedName>
    <definedName name="SALDOS826893117PERIODIZ_SEG_RESPONS_CIVIL" localSheetId="3">#REF!</definedName>
    <definedName name="SALDOS826893117PERIODIZ_SEG_RESPONS_CIVIL">#REF!</definedName>
    <definedName name="SALDOS826893118PERIODIZ_SEG_TRANSPORTES" localSheetId="3">#REF!</definedName>
    <definedName name="SALDOS826893118PERIODIZ_SEG_TRANSPORTES">#REF!</definedName>
    <definedName name="SALDOS826893119PERIODIZ_SEG_VAL_TRANSIT_FRAUD" localSheetId="3">#REF!</definedName>
    <definedName name="SALDOS826893119PERIODIZ_SEG_VAL_TRANSIT_FRAUD">#REF!</definedName>
    <definedName name="SALDOS826893120PERIODIZ_SEG_VIAG_E_BAGAGENS" localSheetId="3">#REF!</definedName>
    <definedName name="SALDOS826893120PERIODIZ_SEG_VIAG_E_BAGAGENS">#REF!</definedName>
    <definedName name="SALDOS826893121PERIODIZ_SEG_ACID_PESS_OCUP_VI" localSheetId="3">#REF!</definedName>
    <definedName name="SALDOS826893121PERIODIZ_SEG_ACID_PESS_OCUP_VI">#REF!</definedName>
    <definedName name="SALDOS826893122PERIODIZ_SEG_MULTI_RISCO" localSheetId="3">#REF!</definedName>
    <definedName name="SALDOS826893122PERIODIZ_SEG_MULTI_RISCO">#REF!</definedName>
    <definedName name="SALDOS826893123PERIODIZ_SEG_DIVERSOS" localSheetId="3">#REF!</definedName>
    <definedName name="SALDOS826893123PERIODIZ_SEG_DIVERSOS">#REF!</definedName>
    <definedName name="SALDOS826893125PERIODIZ_SEG_TRANSPORTES" localSheetId="3">#REF!</definedName>
    <definedName name="SALDOS826893125PERIODIZ_SEG_TRANSPORTES">#REF!</definedName>
    <definedName name="SALDOS826893126PERIODIZ_SEG_AUTO_RESP_CIVIL" localSheetId="3">#REF!</definedName>
    <definedName name="SALDOS826893126PERIODIZ_SEG_AUTO_RESP_CIVIL">#REF!</definedName>
    <definedName name="SALDOS826893127PERIODIZ_SEG_AUTO_SEGURO" localSheetId="3">#REF!</definedName>
    <definedName name="SALDOS826893127PERIODIZ_SEG_AUTO_SEGURO">#REF!</definedName>
    <definedName name="SALDOS826893128PERIODIZ_SEG_SINES" localSheetId="3">#REF!</definedName>
    <definedName name="SALDOS826893128PERIODIZ_SEG_SINES">#REF!</definedName>
    <definedName name="SALDOS826893129PERIOD_SEG_ALUG_LONGA_DURACAO" localSheetId="3">#REF!</definedName>
    <definedName name="SALDOS826893129PERIOD_SEG_ALUG_LONGA_DURACAO">#REF!</definedName>
    <definedName name="SALDOS826893130PERIODIZ_CUSTO_PESSOAL" localSheetId="3">#REF!</definedName>
    <definedName name="SALDOS826893130PERIODIZ_CUSTO_PESSOAL">#REF!</definedName>
    <definedName name="SALDOS826893170PERIODIZ_DESPESAS_FINANCEIRAS" localSheetId="3">#REF!</definedName>
    <definedName name="SALDOS826893170PERIODIZ_DESPESAS_FINANCEIRAS">#REF!</definedName>
    <definedName name="SALDOS826893171PERIODIZ_JUR_EMPR_INTERNOS" localSheetId="3">#REF!</definedName>
    <definedName name="SALDOS826893171PERIODIZ_JUR_EMPR_INTERNOS">#REF!</definedName>
    <definedName name="SALDOS826893200PERIODIZACAO_DE_PROVEITOS" localSheetId="3">#REF!</definedName>
    <definedName name="SALDOS826893200PERIODIZACAO_DE_PROVEITOS">#REF!</definedName>
    <definedName name="SALDOS826893220PERIODIZ_OBRIGACOES_DO_TESOURO" localSheetId="3">#REF!</definedName>
    <definedName name="SALDOS826893220PERIODIZ_OBRIGACOES_DO_TESOURO">#REF!</definedName>
    <definedName name="SALDOS826893400DESPESAS_A_AGUARDAR_DECISAO_DE" localSheetId="3">#REF!</definedName>
    <definedName name="SALDOS826893400DESPESAS_A_AGUARDAR_DECISAO_DE">#REF!</definedName>
    <definedName name="SALDOS826893401MISSAO_TOTAL_PETROGAL___PORTO" localSheetId="3">#REF!</definedName>
    <definedName name="SALDOS826893401MISSAO_TOTAL_PETROGAL___PORTO">#REF!</definedName>
    <definedName name="SALDOS826893402MISSAO_TOTAL_PETROGAL___SINES" localSheetId="3">#REF!</definedName>
    <definedName name="SALDOS826893402MISSAO_TOTAL_PETROGAL___SINES">#REF!</definedName>
    <definedName name="SALDOS826893600SEGURO_SAUDE_EXCESSO_PLAFOND" localSheetId="3">#REF!</definedName>
    <definedName name="SALDOS826893600SEGURO_SAUDE_EXCESSO_PLAFOND">#REF!</definedName>
    <definedName name="SALDOS826893601APOLICE_05_800025" localSheetId="3">#REF!</definedName>
    <definedName name="SALDOS826893601APOLICE_05_800025">#REF!</definedName>
    <definedName name="SALDOS826893602VALORES_A_RECEBER_TRABALHADORE" localSheetId="3">#REF!</definedName>
    <definedName name="SALDOS826893602VALORES_A_RECEBER_TRABALHADORE">#REF!</definedName>
    <definedName name="SALDOS826895000CONTAS_TRANSITORIAS_ESPECIAIS" localSheetId="3">#REF!</definedName>
    <definedName name="SALDOS826895000CONTAS_TRANSITORIAS_ESPECIAIS">#REF!</definedName>
    <definedName name="SALDOS826895015TRANSIT_NUCLEO_FORNECEDORES" localSheetId="3">#REF!</definedName>
    <definedName name="SALDOS826895015TRANSIT_NUCLEO_FORNECEDORES">#REF!</definedName>
    <definedName name="SALDOS826895018TRANSIT_STOCK_P_ACAB_E_MATER" localSheetId="3">#REF!</definedName>
    <definedName name="SALDOS826895018TRANSIT_STOCK_P_ACAB_E_MATER">#REF!</definedName>
    <definedName name="SALDOS826895022TRANSIT_NUCLEO_DE_MOV_INTERNO" localSheetId="3">#REF!</definedName>
    <definedName name="SALDOS826895022TRANSIT_NUCLEO_DE_MOV_INTERNO">#REF!</definedName>
    <definedName name="SALDOS826895023TRANSIT_NUCLEO_DE_CODIFICACAO" localSheetId="3">#REF!</definedName>
    <definedName name="SALDOS826895023TRANSIT_NUCLEO_DE_CODIFICACAO">#REF!</definedName>
    <definedName name="SALDOS826895025TRANSIT_IMOBIL_EM_CURSO" localSheetId="3">#REF!</definedName>
    <definedName name="SALDOS826895025TRANSIT_IMOBIL_EM_CURSO">#REF!</definedName>
    <definedName name="SALDOS826895029TRANSIT_ANALISE_DE_CONTAS" localSheetId="3">#REF!</definedName>
    <definedName name="SALDOS826895029TRANSIT_ANALISE_DE_CONTAS">#REF!</definedName>
    <definedName name="SALDOS826895080TRANSIT_CONTABILIDADE_SINES" localSheetId="3">#REF!</definedName>
    <definedName name="SALDOS826895080TRANSIT_CONTABILIDADE_SINES">#REF!</definedName>
    <definedName name="SALDOS826895081TRANSIT_REGULARIZACAO_PESS_SIN" localSheetId="3">#REF!</definedName>
    <definedName name="SALDOS826895081TRANSIT_REGULARIZACAO_PESS_SIN">#REF!</definedName>
    <definedName name="SALDOS826895082TRANSIT_CONTABILID_REF_LISBOA" localSheetId="3">#REF!</definedName>
    <definedName name="SALDOS826895082TRANSIT_CONTABILID_REF_LISBOA">#REF!</definedName>
    <definedName name="SALDOS826895086TRANSIT_CONTABILID_REF_PORTO" localSheetId="3">#REF!</definedName>
    <definedName name="SALDOS826895086TRANSIT_CONTABILID_REF_PORTO">#REF!</definedName>
    <definedName name="SALDOS826895087TRANSIT_DESP_DEBITAR_TOTAL_POR" localSheetId="3">#REF!</definedName>
    <definedName name="SALDOS826895087TRANSIT_DESP_DEBITAR_TOTAL_POR">#REF!</definedName>
    <definedName name="SALDOS826895100CONTAS_TRANSITORIAS_ESPECIAIS" localSheetId="3">#REF!</definedName>
    <definedName name="SALDOS826895100CONTAS_TRANSITORIAS_ESPECIAIS">#REF!</definedName>
    <definedName name="SALDOS826895115TRANSIT_NUCLEO_FORNECEDORES" localSheetId="3">#REF!</definedName>
    <definedName name="SALDOS826895115TRANSIT_NUCLEO_FORNECEDORES">#REF!</definedName>
    <definedName name="SALDOS826895116TRANSIT_REG_AUTONOMAS___DOC_A" localSheetId="3">#REF!</definedName>
    <definedName name="SALDOS826895116TRANSIT_REG_AUTONOMAS___DOC_A">#REF!</definedName>
    <definedName name="SALDOS826895117TRANSIT_NUCL_CUST_VEND_DIFERC" localSheetId="3">#REF!</definedName>
    <definedName name="SALDOS826895117TRANSIT_NUCL_CUST_VEND_DIFERC">#REF!</definedName>
    <definedName name="SALDOS826895121TRANSIT_PRODUCAO_INDUSTRIAL" localSheetId="3">#REF!</definedName>
    <definedName name="SALDOS826895121TRANSIT_PRODUCAO_INDUSTRIAL">#REF!</definedName>
    <definedName name="SALDOS826895123TRANSIT_MOV_INTERNO_E_INTEGRA" localSheetId="3">#REF!</definedName>
    <definedName name="SALDOS826895123TRANSIT_MOV_INTERNO_E_INTEGRA">#REF!</definedName>
    <definedName name="SALDOS826895123TRANSIT_MOV_INTERNO_E_INTEGRAÿ" localSheetId="3">#REF!</definedName>
    <definedName name="SALDOS826895123TRANSIT_MOV_INTERNO_E_INTEGRAÿ">#REF!</definedName>
    <definedName name="SALDOS826895123TRANSIT_NUCLEO_DE_CODIFICACAO" localSheetId="3">#REF!</definedName>
    <definedName name="SALDOS826895123TRANSIT_NUCLEO_DE_CODIFICACAO">#REF!</definedName>
    <definedName name="SALDOS826895125TRANSIT_IMOBIL_EM_CURSO" localSheetId="3">#REF!</definedName>
    <definedName name="SALDOS826895125TRANSIT_IMOBIL_EM_CURSO">#REF!</definedName>
    <definedName name="SALDOS826895127TRANSIT_IMOBILIZADO_FIXO" localSheetId="3">#REF!</definedName>
    <definedName name="SALDOS826895127TRANSIT_IMOBILIZADO_FIXO">#REF!</definedName>
    <definedName name="SALDOS826895129TRANSIT_ANALISE_DE_CONTAS" localSheetId="3">#REF!</definedName>
    <definedName name="SALDOS826895129TRANSIT_ANALISE_DE_CONTAS">#REF!</definedName>
    <definedName name="SALDOS826895130TRANSIT_GALP_FROTA_PETROGAL_ES" localSheetId="3">#REF!</definedName>
    <definedName name="SALDOS826895130TRANSIT_GALP_FROTA_PETROGAL_ES">#REF!</definedName>
    <definedName name="SALDOS826895131TRANSIT_PARTICIPADAS_E_CONCILI" localSheetId="3">#REF!</definedName>
    <definedName name="SALDOS826895131TRANSIT_PARTICIPADAS_E_CONCILI">#REF!</definedName>
    <definedName name="SALDOS826895132TRANSIT_GALP_FROTA_REG_IVA_ESP" localSheetId="3">#REF!</definedName>
    <definedName name="SALDOS826895132TRANSIT_GALP_FROTA_REG_IVA_ESP">#REF!</definedName>
    <definedName name="SALDOS826895151GAB_COOR_AFRICA_DOC_A_REGUL" localSheetId="3">#REF!</definedName>
    <definedName name="SALDOS826895151GAB_COOR_AFRICA_DOC_A_REGUL">#REF!</definedName>
    <definedName name="SALDOS826895160TRANSIT_COBR_LETR_ENC_DES_REG" localSheetId="3">#REF!</definedName>
    <definedName name="SALDOS826895160TRANSIT_COBR_LETR_ENC_DES_REG">#REF!</definedName>
    <definedName name="SALDOS826895174TRANSIT_SEGURO_VIDA_FACULTATIV" localSheetId="3">#REF!</definedName>
    <definedName name="SALDOS826895174TRANSIT_SEGURO_VIDA_FACULTATIV">#REF!</definedName>
    <definedName name="SALDOS826895177GIAG_ENCARGOS_C_SEGUROS_RUVA" localSheetId="3">#REF!</definedName>
    <definedName name="SALDOS826895177GIAG_ENCARGOS_C_SEGUROS_RUVA">#REF!</definedName>
    <definedName name="SALDOS826895180TRANSIT_CONTABILIDADE_SINES" localSheetId="3">#REF!</definedName>
    <definedName name="SALDOS826895180TRANSIT_CONTABILIDADE_SINES">#REF!</definedName>
    <definedName name="SALDOS826895181TRANSIT_REGULARIZACAO_PESS_SIN" localSheetId="3">#REF!</definedName>
    <definedName name="SALDOS826895181TRANSIT_REGULARIZACAO_PESS_SIN">#REF!</definedName>
    <definedName name="SALDOS826895182TRANSIT_CONTABILID_REF_LISBOA" localSheetId="3">#REF!</definedName>
    <definedName name="SALDOS826895182TRANSIT_CONTABILID_REF_LISBOA">#REF!</definedName>
    <definedName name="SALDOS826895186TRANSIT_CONTABILID_REF_PORTO" localSheetId="3">#REF!</definedName>
    <definedName name="SALDOS826895186TRANSIT_CONTABILID_REF_PORTO">#REF!</definedName>
    <definedName name="SALDOS826895190TRANSIT_DESP_JUDICIAIS_LISBOA" localSheetId="3">#REF!</definedName>
    <definedName name="SALDOS826895190TRANSIT_DESP_JUDICIAIS_LISBOA">#REF!</definedName>
    <definedName name="SALDOS826895200CONTAS_LIGAA_AO_EMPRESAS_DO_GR" localSheetId="3">#REF!</definedName>
    <definedName name="SALDOS826895200CONTAS_LIGAA_AO_EMPRESAS_DO_GR">#REF!</definedName>
    <definedName name="SALDOS826895200CONTAS_LIQUIDA_AO_EMPRESAS_DO" localSheetId="3">#REF!</definedName>
    <definedName name="SALDOS826895200CONTAS_LIQUIDA_AO_EMPRESAS_DO">#REF!</definedName>
    <definedName name="SALDOS826895211GALP_INT_CORPORATION" localSheetId="3">#REF!</definedName>
    <definedName name="SALDOS826895211GALP_INT_CORPORATION">#REF!</definedName>
    <definedName name="SALDOS826895212PETROGAL_CHINESA__LDA" localSheetId="3">#REF!</definedName>
    <definedName name="SALDOS826895212PETROGAL_CHINESA__LDA">#REF!</definedName>
    <definedName name="SALDOS826895300CONTAS_LIQUIDA_AO_EMPRESAS_ASS" localSheetId="3">#REF!</definedName>
    <definedName name="SALDOS826895300CONTAS_LIQUIDA_AO_EMPRESAS_ASS">#REF!</definedName>
    <definedName name="SALDOS826895301CONTA_LIQUIDACAO_EGA" localSheetId="3">#REF!</definedName>
    <definedName name="SALDOS826895301CONTA_LIQUIDACAO_EGA">#REF!</definedName>
    <definedName name="SALDOS826895302CONTA_LIQUIDACAO_EGL" localSheetId="3">#REF!</definedName>
    <definedName name="SALDOS826895302CONTA_LIQUIDACAO_EGL">#REF!</definedName>
    <definedName name="SALDOS826895400CONTAS_LIQUIDA_AO_OUTRAS_EMPRE" localSheetId="3">#REF!</definedName>
    <definedName name="SALDOS826895400CONTAS_LIQUIDA_AO_OUTRAS_EMPRE">#REF!</definedName>
    <definedName name="SALDOS826895400CONTAS_LIQUIDAÿAO_OUTRAS_EMPRE" localSheetId="3">#REF!</definedName>
    <definedName name="SALDOS826895400CONTAS_LIQUIDAÿAO_OUTRAS_EMPRE">#REF!</definedName>
    <definedName name="SALDOS826895401CONTA_LIQUIDACAO_LUSAGAS" localSheetId="3">#REF!</definedName>
    <definedName name="SALDOS826895401CONTA_LIQUIDACAO_LUSAGAS">#REF!</definedName>
    <definedName name="SALDOS826895402COOP_HABITA_aO_PESSOAL_PETROGA" localSheetId="3">#REF!</definedName>
    <definedName name="SALDOS826895402COOP_HABITA_aO_PESSOAL_PETROGA">#REF!</definedName>
    <definedName name="SALDOS826895402COOP_HABITAÿÿO_PESSOAL_PETROGA" localSheetId="3">#REF!</definedName>
    <definedName name="SALDOS826895402COOP_HABITAÿÿO_PESSOAL_PETROGA">#REF!</definedName>
    <definedName name="SALDOS826895500CONTAS_TRANSITORIAS_GERAIS" localSheetId="3">#REF!</definedName>
    <definedName name="SALDOS826895500CONTAS_TRANSITORIAS_GERAIS">#REF!</definedName>
    <definedName name="SALDOS826895513REGUL_DD_DCL" localSheetId="3">#REF!</definedName>
    <definedName name="SALDOS826895513REGUL_DD_DCL">#REF!</definedName>
    <definedName name="SALDOS826895515AMERICO_MONIZ_B_GOUVEIA" localSheetId="3">#REF!</definedName>
    <definedName name="SALDOS826895515AMERICO_MONIZ_B_GOUVEIA">#REF!</definedName>
    <definedName name="SALDOS826895516SACOR_MARITIMA___MONOBOIA" localSheetId="3">#REF!</definedName>
    <definedName name="SALDOS826895516SACOR_MARITIMA___MONOBOIA">#REF!</definedName>
    <definedName name="SALDOS826895517EDIFICIO_GALP" localSheetId="3">#REF!</definedName>
    <definedName name="SALDOS826895517EDIFICIO_GALP">#REF!</definedName>
    <definedName name="SALDOS826895521IVA_APURAMENTO___FRANCA" localSheetId="3">#REF!</definedName>
    <definedName name="SALDOS826895521IVA_APURAMENTO___FRANCA">#REF!</definedName>
    <definedName name="SALDOS826895522IVA_APURAMENTO___HOLANDA" localSheetId="3">#REF!</definedName>
    <definedName name="SALDOS826895522IVA_APURAMENTO___HOLANDA">#REF!</definedName>
    <definedName name="SALDOS826895523IVA_APURAMENTO___ALEMANHA" localSheetId="3">#REF!</definedName>
    <definedName name="SALDOS826895523IVA_APURAMENTO___ALEMANHA">#REF!</definedName>
    <definedName name="SALDOS826895541PETROBRAS_C__IMPOSTOS_A_RECUPE" localSheetId="3">#REF!</definedName>
    <definedName name="SALDOS826895541PETROBRAS_C__IMPOSTOS_A_RECUPE">#REF!</definedName>
    <definedName name="SALDOS826895542COMATRA_C_IMPOSTOS_A_RECUPERAR" localSheetId="3">#REF!</definedName>
    <definedName name="SALDOS826895542COMATRA_C_IMPOSTOS_A_RECUPERAR">#REF!</definedName>
    <definedName name="SALDOS826895561FGRC_REMUNER_TIT_PARTICIPACAO" localSheetId="3">#REF!</definedName>
    <definedName name="SALDOS826895561FGRC_REMUNER_TIT_PARTICIPACAO">#REF!</definedName>
    <definedName name="SALDOS826895570ALIENAC_SINIST_IMOBILIZ_REGUL" localSheetId="3">#REF!</definedName>
    <definedName name="SALDOS826895570ALIENAC_SINIST_IMOBILIZ_REGUL">#REF!</definedName>
    <definedName name="SALDOS826895571ALIENACAO_RA_IMOBILIZ_REG_INTE" localSheetId="3">#REF!</definedName>
    <definedName name="SALDOS826895571ALIENACAO_RA_IMOBILIZ_REG_INTE">#REF!</definedName>
    <definedName name="SALDOS826895574DIFERENCAS_FACT_GAS_COMBUST" localSheetId="3">#REF!</definedName>
    <definedName name="SALDOS826895574DIFERENCAS_FACT_GAS_COMBUST">#REF!</definedName>
    <definedName name="SALDOS826895576PRESTACAO_VENDA_TERRENOS_EDIFI" localSheetId="3">#REF!</definedName>
    <definedName name="SALDOS826895576PRESTACAO_VENDA_TERRENOS_EDIFI">#REF!</definedName>
    <definedName name="SALDOS826895577CONSORCIOS_C_TERRENOS" localSheetId="3">#REF!</definedName>
    <definedName name="SALDOS826895577CONSORCIOS_C_TERRENOS">#REF!</definedName>
    <definedName name="SALDOS826895580FUNDO_PENSOES_RECUP_DESEMBOLS" localSheetId="3">#REF!</definedName>
    <definedName name="SALDOS826895580FUNDO_PENSOES_RECUP_DESEMBOLS">#REF!</definedName>
    <definedName name="SALDOS826895582PRE_REFORMA_UTILIZ_PROVISAO" localSheetId="3">#REF!</definedName>
    <definedName name="SALDOS826895582PRE_REFORMA_UTILIZ_PROVISAO">#REF!</definedName>
    <definedName name="SALDOS826895588JUROS_TIT_ALHEIOS_EMPREGADOS" localSheetId="3">#REF!</definedName>
    <definedName name="SALDOS826895588JUROS_TIT_ALHEIOS_EMPREGADOS">#REF!</definedName>
    <definedName name="SALDOS826895595BERNARDO_MARIA_TOME_AGUIAR" localSheetId="3">#REF!</definedName>
    <definedName name="SALDOS826895595BERNARDO_MARIA_TOME_AGUIAR">#REF!</definedName>
    <definedName name="SALDOS826900000ADIANTAMENTOS_P__C__VENDAS" localSheetId="3">#REF!</definedName>
    <definedName name="SALDOS826900000ADIANTAMENTOS_P__C__VENDAS">#REF!</definedName>
    <definedName name="SALDOS826900100RESERVAS_ESTRATEGICAS" localSheetId="3">#REF!</definedName>
    <definedName name="SALDOS826900100RESERVAS_ESTRATEGICAS">#REF!</definedName>
    <definedName name="SALDOS826900101MOBIL" localSheetId="3">#REF!</definedName>
    <definedName name="SALDOS826900101MOBIL">#REF!</definedName>
    <definedName name="SALDOS826900102SHELL" localSheetId="3">#REF!</definedName>
    <definedName name="SALDOS826900102SHELL">#REF!</definedName>
    <definedName name="SALDOS826900103BP" localSheetId="3">#REF!</definedName>
    <definedName name="SALDOS826900103BP">#REF!</definedName>
    <definedName name="SALDOS826900104ESSO" localSheetId="3">#REF!</definedName>
    <definedName name="SALDOS826900104ESSO">#REF!</definedName>
    <definedName name="SALDOS826900105CEPSA" localSheetId="3">#REF!</definedName>
    <definedName name="SALDOS826900105CEPSA">#REF!</definedName>
    <definedName name="SALDOS826900106REPSOL" localSheetId="3">#REF!</definedName>
    <definedName name="SALDOS826900106REPSOL">#REF!</definedName>
    <definedName name="SALDOS826900107TOTAL" localSheetId="3">#REF!</definedName>
    <definedName name="SALDOS826900107TOTAL">#REF!</definedName>
    <definedName name="SALDOS826900108PETRAS" localSheetId="3">#REF!</definedName>
    <definedName name="SALDOS826900108PETRAS">#REF!</definedName>
    <definedName name="SALDOS826900109E.T.C.___TERMINAIS_MARITIMOS_S" localSheetId="3">#REF!</definedName>
    <definedName name="SALDOS826900109E.T.C.___TERMINAIS_MARITIMOS_S">#REF!</definedName>
    <definedName name="SALDOS826900110AGIP" localSheetId="3">#REF!</definedName>
    <definedName name="SALDOS826900110AGIP">#REF!</definedName>
    <definedName name="SALDOS826900200CRUDE_OIL_FORWARD" localSheetId="3">#REF!</definedName>
    <definedName name="SALDOS826900200CRUDE_OIL_FORWARD">#REF!</definedName>
    <definedName name="SALDOS826900201CRUDE_OIL_FORWARD_CHASE_MANHAT" localSheetId="3">#REF!</definedName>
    <definedName name="SALDOS826900201CRUDE_OIL_FORWARD_CHASE_MANHAT">#REF!</definedName>
    <definedName name="SALDOSA25290000OUTRAS_OPERACOES" localSheetId="3">#REF!</definedName>
    <definedName name="SALDOSA25290000OUTRAS_OPERACOES">#REF!</definedName>
    <definedName name="SALDOSA25390000OUTRAS_OPERACOES" localSheetId="3">#REF!</definedName>
    <definedName name="SALDOSA25390000OUTRAS_OPERACOES">#REF!</definedName>
    <definedName name="SALDOSA25490000OUTRAS_OPERACOES" localSheetId="3">#REF!</definedName>
    <definedName name="SALDOSA25490000OUTRAS_OPERACOES">#REF!</definedName>
    <definedName name="SALDOSA26290700SEGUROS_PETROGAL" localSheetId="3">#REF!</definedName>
    <definedName name="SALDOSA26290700SEGUROS_PETROGAL">#REF!</definedName>
    <definedName name="SALDOSA26291100PLANO_COMPLEM_DE_REFORMA" localSheetId="3">#REF!</definedName>
    <definedName name="SALDOSA26291100PLANO_COMPLEM_DE_REFORMA">#REF!</definedName>
    <definedName name="SALDOSA26830000ORGANISMOS_ADMINISTR_OUT_OPER" localSheetId="3">#REF!</definedName>
    <definedName name="SALDOSA26830000ORGANISMOS_ADMINISTR_OUT_OPER">#REF!</definedName>
    <definedName name="SALDOSA26880500CAMARA_MUNICIPAL_DE_OEIRAS" localSheetId="3">#REF!</definedName>
    <definedName name="SALDOSA26880500CAMARA_MUNICIPAL_DE_OEIRAS">#REF!</definedName>
    <definedName name="SALDOSA26893120PERIODIZ_SEG_VIAG_E_BAGAGENS" localSheetId="3">#REF!</definedName>
    <definedName name="SALDOSA26893120PERIODIZ_SEG_VIAG_E_BAGAGENS">#REF!</definedName>
    <definedName name="SALDOSA26900000ADIANTAMENTOS_P__C__VENDAS" localSheetId="3">#REF!</definedName>
    <definedName name="SALDOSA26900000ADIANTAMENTOS_P__C__VENDAS">#REF!</definedName>
    <definedName name="SAPBEXrevision" hidden="1">1</definedName>
    <definedName name="SAPBEXsysID" hidden="1">"PW1"</definedName>
    <definedName name="SAPBEXwbID" hidden="1">"3JGKH3H9E8QXY6XFBZVZDMFO6"</definedName>
    <definedName name="sd">#REF!</definedName>
    <definedName name="sdef" localSheetId="3">#REF!</definedName>
    <definedName name="sdef">#REF!</definedName>
    <definedName name="sdf">#REF!</definedName>
    <definedName name="sdsrcfgg" localSheetId="3">#REF!</definedName>
    <definedName name="sdsrcfgg">#REF!</definedName>
    <definedName name="se" localSheetId="3">#REF!</definedName>
    <definedName name="se">#REF!</definedName>
    <definedName name="SEAT">#REF!</definedName>
    <definedName name="Seguranca_socialmapas" localSheetId="3">#REF!</definedName>
    <definedName name="Seguranca_socialmapas">#REF!</definedName>
    <definedName name="Seguro_de_saude___excesso_de_plafond_Passivo" localSheetId="3">#REF!</definedName>
    <definedName name="Seguro_de_saude___excesso_de_plafond_Passivo">#REF!</definedName>
    <definedName name="Seguros_a_liquidar_ano" localSheetId="3">#REF!</definedName>
    <definedName name="Seguros_a_liquidar_ano">#REF!</definedName>
    <definedName name="Seguros_a_liquidar_ano_ant" localSheetId="3">#REF!</definedName>
    <definedName name="Seguros_a_liquidar_ano_ant">#REF!</definedName>
    <definedName name="Serviços_bancários" localSheetId="3">#REF!</definedName>
    <definedName name="Serviços_bancários">#REF!</definedName>
    <definedName name="Serviços_bancários___custos" localSheetId="3">#REF!</definedName>
    <definedName name="Serviços_bancários___custos">#REF!</definedName>
    <definedName name="SET" localSheetId="3">#REF!</definedName>
    <definedName name="SET">#REF!</definedName>
    <definedName name="SEXO" localSheetId="3">#REF!</definedName>
    <definedName name="SEXO">#REF!</definedName>
    <definedName name="sexta4" localSheetId="3" hidden="1">#REF!</definedName>
    <definedName name="sexta4" hidden="1">#REF!</definedName>
    <definedName name="sfrfde" localSheetId="3">#REF!</definedName>
    <definedName name="sfrfde">#REF!</definedName>
    <definedName name="Sindicatos_Passivo" localSheetId="3">#REF!</definedName>
    <definedName name="Sindicatos_Passivo">#REF!</definedName>
    <definedName name="sivo" localSheetId="3">#REF!</definedName>
    <definedName name="sivo">#REF!</definedName>
    <definedName name="slksql" localSheetId="3">#REF!</definedName>
    <definedName name="slksql">#REF!</definedName>
    <definedName name="so">#REF!</definedName>
    <definedName name="Sobrestadias_Navio_Tanque" localSheetId="3">#REF!</definedName>
    <definedName name="Sobrestadias_Navio_Tanque">#REF!</definedName>
    <definedName name="Social">#REF!</definedName>
    <definedName name="solver_opt" localSheetId="3" hidden="1">#REF!</definedName>
    <definedName name="solver_opt" hidden="1">#REF!</definedName>
    <definedName name="soo">#REF!</definedName>
    <definedName name="sooo">#REF!</definedName>
    <definedName name="Sort" localSheetId="3">#REF!</definedName>
    <definedName name="Sort">#REF!</definedName>
    <definedName name="SOURCE1" localSheetId="3">#REF!</definedName>
    <definedName name="SOURCE1">#REF!</definedName>
    <definedName name="SR_Activo" localSheetId="3">#REF!,#REF!,#REF!,#REF!,#REF!,#REF!,#REF!,#REF!,#REF!,#REF!,#REF!,#REF!,#REF!</definedName>
    <definedName name="SR_Activo">#REF!,#REF!,#REF!,#REF!,#REF!,#REF!,#REF!,#REF!,#REF!,#REF!,#REF!,#REF!,#REF!</definedName>
    <definedName name="SR_Capital" localSheetId="3">#REF!,#REF!,#REF!,#REF!,#REF!,#REF!,#REF!,#REF!,#REF!</definedName>
    <definedName name="SR_Capital">#REF!,#REF!,#REF!,#REF!,#REF!,#REF!,#REF!,#REF!,#REF!</definedName>
    <definedName name="SR_Passivo" localSheetId="3">#REF!,#REF!,#REF!,#REF!,#REF!,#REF!,#REF!,#REF!,#REF!,#REF!,#REF!</definedName>
    <definedName name="SR_Passivo">#REF!,#REF!,#REF!,#REF!,#REF!,#REF!,#REF!,#REF!,#REF!,#REF!,#REF!</definedName>
    <definedName name="sss" hidden="1">15</definedName>
    <definedName name="Status" localSheetId="3">#REF!</definedName>
    <definedName name="Status">#REF!</definedName>
    <definedName name="Status1" localSheetId="3">#REF!</definedName>
    <definedName name="Status1">#REF!</definedName>
    <definedName name="STOCKS" localSheetId="3">#REF!</definedName>
    <definedName name="STOCKS">#REF!</definedName>
    <definedName name="su" localSheetId="3">#REF!</definedName>
    <definedName name="su">#REF!</definedName>
    <definedName name="SubRubricas" localSheetId="3">#REF!,#REF!,#REF!,#REF!,#REF!,#REF!,#REF!,#REF!,#REF!,#REF!,#REF!,#REF!,#REF!,#REF!,#REF!</definedName>
    <definedName name="SubRubricas">#REF!,#REF!,#REF!,#REF!,#REF!,#REF!,#REF!,#REF!,#REF!,#REF!,#REF!,#REF!,#REF!,#REF!,#REF!</definedName>
    <definedName name="Subsidio_Dessulfuração">#REF!</definedName>
    <definedName name="Subsidios_para_investimentos_ano_antacre_cust" localSheetId="3">#REF!</definedName>
    <definedName name="Subsidios_para_investimentos_ano_antacre_cust">#REF!</definedName>
    <definedName name="Subsidios_para_investimentos_anoacre_cust" localSheetId="3">#REF!</definedName>
    <definedName name="Subsidios_para_investimentos_anoacre_cust">#REF!</definedName>
    <definedName name="Subsidios_para_investimentos_anoacre_cust1" localSheetId="3">#REF!</definedName>
    <definedName name="Subsidios_para_investimentos_anoacre_cust1">#REF!</definedName>
    <definedName name="sum_total" localSheetId="3">#REF!</definedName>
    <definedName name="sum_total">#REF!</definedName>
    <definedName name="Survaleurs_BrutesFF" localSheetId="3">#REF!</definedName>
    <definedName name="Survaleurs_BrutesFF">#REF!</definedName>
    <definedName name="sus" localSheetId="3">#REF!</definedName>
    <definedName name="sus">#REF!</definedName>
    <definedName name="susi" localSheetId="3">#REF!</definedName>
    <definedName name="susi">#REF!</definedName>
    <definedName name="susy" localSheetId="3">#REF!</definedName>
    <definedName name="susy">#REF!</definedName>
    <definedName name="SWANO" localSheetId="3">#REF!</definedName>
    <definedName name="SWANO">#REF!</definedName>
    <definedName name="T" localSheetId="3">#REF!</definedName>
    <definedName name="T">#REF!</definedName>
    <definedName name="T_0" localSheetId="3">#REF!</definedName>
    <definedName name="T_0">#REF!</definedName>
    <definedName name="T_09" localSheetId="3">#REF!</definedName>
    <definedName name="T_09">#REF!</definedName>
    <definedName name="T_MAPA_DIFERIMENTO" localSheetId="3">#REF!</definedName>
    <definedName name="T_MAPA_DIFERIMENTO">#REF!</definedName>
    <definedName name="T_MAPA_PD_MENSUALIZAÇÂO" localSheetId="3">#REF!</definedName>
    <definedName name="T_MAPA_PD_MENSUALIZAÇÂO">#REF!</definedName>
    <definedName name="TA">[0]!TA</definedName>
    <definedName name="TA_3" localSheetId="3">#REF!</definedName>
    <definedName name="TA_3">#REF!</definedName>
    <definedName name="TABELA_DE_DADOS">#REF!</definedName>
    <definedName name="Tabela1" localSheetId="3">#REF!</definedName>
    <definedName name="Tabela1">#REF!</definedName>
    <definedName name="Tabela2" localSheetId="3">#REF!</definedName>
    <definedName name="Tabela2">#REF!</definedName>
    <definedName name="Tabela3" localSheetId="3">#REF!</definedName>
    <definedName name="Tabela3">#REF!</definedName>
    <definedName name="table1" localSheetId="3">#REF!</definedName>
    <definedName name="table1">#REF!</definedName>
    <definedName name="TableF18.00a" localSheetId="3">#REF!</definedName>
    <definedName name="TableF18.00a">#REF!</definedName>
    <definedName name="TableF18.00b" localSheetId="3">#REF!</definedName>
    <definedName name="TableF18.00b">#REF!</definedName>
    <definedName name="TableF18.00c" localSheetId="3">#REF!</definedName>
    <definedName name="TableF18.00c">#REF!</definedName>
    <definedName name="TAXA" localSheetId="3">#REF!</definedName>
    <definedName name="TAXA">#REF!</definedName>
    <definedName name="TAXA_DERRAMA">#REF!</definedName>
    <definedName name="TAXA_IRC">#REF!</definedName>
    <definedName name="TAXA_MADEIRA">#REF!</definedName>
    <definedName name="TC23_0" localSheetId="3">#REF!</definedName>
    <definedName name="TC23_0">#REF!</definedName>
    <definedName name="TC23_99" localSheetId="3">#REF!</definedName>
    <definedName name="TC23_99">#REF!</definedName>
    <definedName name="TC32_9" localSheetId="3">#REF!</definedName>
    <definedName name="TC32_9">#REF!</definedName>
    <definedName name="TDC1T">#REF!</definedName>
    <definedName name="TDC1T2">#REF!</definedName>
    <definedName name="TDC2T">#REF!</definedName>
    <definedName name="TDC2T2">#REF!</definedName>
    <definedName name="TDNC">#REF!</definedName>
    <definedName name="TDNC3">#REF!</definedName>
    <definedName name="teresa" localSheetId="3" hidden="1">#REF!</definedName>
    <definedName name="teresa" hidden="1">#REF!</definedName>
    <definedName name="TEST0" localSheetId="3">#REF!</definedName>
    <definedName name="TEST0">#REF!</definedName>
    <definedName name="TEST1" localSheetId="3">#REF!</definedName>
    <definedName name="TEST1">#REF!</definedName>
    <definedName name="TEST2" localSheetId="3">#REF!</definedName>
    <definedName name="TEST2">#REF!</definedName>
    <definedName name="TEST3" localSheetId="3">#REF!</definedName>
    <definedName name="TEST3">#REF!</definedName>
    <definedName name="teste" localSheetId="3">#REF!</definedName>
    <definedName name="teste">#REF!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RefCopy1" localSheetId="3">#REF!</definedName>
    <definedName name="TextRefCopy1">#REF!</definedName>
    <definedName name="TextRefCopy10" localSheetId="3">#REF!</definedName>
    <definedName name="TextRefCopy10">#REF!</definedName>
    <definedName name="TextRefCopy11" localSheetId="3">#REF!</definedName>
    <definedName name="TextRefCopy11">#REF!</definedName>
    <definedName name="TextRefCopy112" localSheetId="3">#REF!</definedName>
    <definedName name="TextRefCopy112">#REF!</definedName>
    <definedName name="TextRefCopy12" localSheetId="3">#REF!</definedName>
    <definedName name="TextRefCopy12">#REF!</definedName>
    <definedName name="TextRefCopy13" localSheetId="3">#REF!</definedName>
    <definedName name="TextRefCopy13">#REF!</definedName>
    <definedName name="TextRefCopy14" localSheetId="3">#REF!</definedName>
    <definedName name="TextRefCopy14">#REF!</definedName>
    <definedName name="TextRefCopy15" localSheetId="3">#REF!</definedName>
    <definedName name="TextRefCopy15">#REF!</definedName>
    <definedName name="TextRefCopy16" localSheetId="3">#REF!</definedName>
    <definedName name="TextRefCopy16">#REF!</definedName>
    <definedName name="TextRefCopy17" localSheetId="3">#REF!</definedName>
    <definedName name="TextRefCopy17">#REF!</definedName>
    <definedName name="TextRefCopy18" localSheetId="3">#REF!</definedName>
    <definedName name="TextRefCopy18">#REF!</definedName>
    <definedName name="TextRefCopy19" localSheetId="3">#REF!</definedName>
    <definedName name="TextRefCopy19">#REF!</definedName>
    <definedName name="TextRefCopy2" localSheetId="3">#REF!</definedName>
    <definedName name="TextRefCopy2">#REF!</definedName>
    <definedName name="TextRefCopy20" localSheetId="3">#REF!</definedName>
    <definedName name="TextRefCopy20">#REF!</definedName>
    <definedName name="TextRefCopy21" localSheetId="3">#REF!</definedName>
    <definedName name="TextRefCopy21">#REF!</definedName>
    <definedName name="TextRefCopy22" localSheetId="3">#REF!</definedName>
    <definedName name="TextRefCopy22">#REF!</definedName>
    <definedName name="TextRefCopy23" localSheetId="3">#REF!</definedName>
    <definedName name="TextRefCopy23">#REF!</definedName>
    <definedName name="TextRefCopy24" localSheetId="3">#REF!</definedName>
    <definedName name="TextRefCopy24">#REF!</definedName>
    <definedName name="TextRefCopy25" localSheetId="3">#REF!</definedName>
    <definedName name="TextRefCopy25">#REF!</definedName>
    <definedName name="TextRefCopy26" localSheetId="3">#REF!</definedName>
    <definedName name="TextRefCopy26">#REF!</definedName>
    <definedName name="TextRefCopy27" localSheetId="3">#REF!</definedName>
    <definedName name="TextRefCopy27">#REF!</definedName>
    <definedName name="TextRefCopy28" localSheetId="3">#REF!</definedName>
    <definedName name="TextRefCopy28">#REF!</definedName>
    <definedName name="TextRefCopy29" localSheetId="3">#REF!</definedName>
    <definedName name="TextRefCopy29">#REF!</definedName>
    <definedName name="TextRefCopy3" localSheetId="3">#REF!</definedName>
    <definedName name="TextRefCopy3">#REF!</definedName>
    <definedName name="TextRefCopy30" localSheetId="3">#REF!</definedName>
    <definedName name="TextRefCopy30">#REF!</definedName>
    <definedName name="TextRefCopy31" localSheetId="3">#REF!</definedName>
    <definedName name="TextRefCopy31">#REF!</definedName>
    <definedName name="TextRefCopy32" localSheetId="3">#REF!</definedName>
    <definedName name="TextRefCopy32">#REF!</definedName>
    <definedName name="TextRefCopy33" localSheetId="3">#REF!</definedName>
    <definedName name="TextRefCopy33">#REF!</definedName>
    <definedName name="TextRefCopy34" localSheetId="3">#REF!</definedName>
    <definedName name="TextRefCopy34">#REF!</definedName>
    <definedName name="TextRefCopy35" localSheetId="3">#REF!</definedName>
    <definedName name="TextRefCopy35">#REF!</definedName>
    <definedName name="TextRefCopy36" localSheetId="3">#REF!</definedName>
    <definedName name="TextRefCopy36">#REF!</definedName>
    <definedName name="TextRefCopy37" localSheetId="3">#REF!</definedName>
    <definedName name="TextRefCopy37">#REF!</definedName>
    <definedName name="TextRefCopy38" localSheetId="3">#REF!</definedName>
    <definedName name="TextRefCopy38">#REF!</definedName>
    <definedName name="TextRefCopy39" localSheetId="3">#REF!</definedName>
    <definedName name="TextRefCopy39">#REF!</definedName>
    <definedName name="TextRefCopy4" localSheetId="3">#REF!</definedName>
    <definedName name="TextRefCopy4">#REF!</definedName>
    <definedName name="TextRefCopy40" localSheetId="3">#REF!</definedName>
    <definedName name="TextRefCopy40">#REF!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 localSheetId="3">#REF!</definedName>
    <definedName name="TextRefCopy46">#REF!</definedName>
    <definedName name="TextRefCopy47" localSheetId="3">#REF!</definedName>
    <definedName name="TextRefCopy47">#REF!</definedName>
    <definedName name="TextRefCopy48" localSheetId="3">#REF!</definedName>
    <definedName name="TextRefCopy48">#REF!</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#REF!</definedName>
    <definedName name="TextRefCopy58">#REF!</definedName>
    <definedName name="TextRefCopy59" localSheetId="3">#REF!</definedName>
    <definedName name="TextRefCopy59">#REF!</definedName>
    <definedName name="TextRefCopy6" localSheetId="3">#REF!</definedName>
    <definedName name="TextRefCopy6">#REF!</definedName>
    <definedName name="TextRefCopy60" localSheetId="3">#REF!</definedName>
    <definedName name="TextRefCopy60">#REF!</definedName>
    <definedName name="TextRefCopy61" localSheetId="3">#REF!</definedName>
    <definedName name="TextRefCopy61">#REF!</definedName>
    <definedName name="TextRefCopy62" localSheetId="3">#REF!</definedName>
    <definedName name="TextRefCopy62">#REF!</definedName>
    <definedName name="TextRefCopy63" localSheetId="3">#REF!</definedName>
    <definedName name="TextRefCopy63">#REF!</definedName>
    <definedName name="TextRefCopy64" localSheetId="3">#REF!</definedName>
    <definedName name="TextRefCopy64">#REF!</definedName>
    <definedName name="TextRefCopy65" localSheetId="3">#REF!</definedName>
    <definedName name="TextRefCopy65">#REF!</definedName>
    <definedName name="TextRefCopy66" localSheetId="3">#REF!</definedName>
    <definedName name="TextRefCopy66">#REF!</definedName>
    <definedName name="TextRefCopy67" localSheetId="3">#REF!</definedName>
    <definedName name="TextRefCopy67">#REF!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#REF!</definedName>
    <definedName name="TextRefCopy72">#REF!</definedName>
    <definedName name="TextRefCopy73" localSheetId="3">#REF!</definedName>
    <definedName name="TextRefCopy73">#REF!</definedName>
    <definedName name="TextRefCopy74" localSheetId="3">#REF!</definedName>
    <definedName name="TextRefCopy74">#REF!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#REF!</definedName>
    <definedName name="TextRefCopy79">#REF!</definedName>
    <definedName name="TextRefCopy8" localSheetId="3">#REF!</definedName>
    <definedName name="TextRefCopy8">#REF!</definedName>
    <definedName name="TextRefCopy80" localSheetId="3">#REF!</definedName>
    <definedName name="TextRefCopy80">#REF!</definedName>
    <definedName name="TextRefCopy81" localSheetId="3">#REF!</definedName>
    <definedName name="TextRefCopy81">#REF!</definedName>
    <definedName name="TextRefCopy82" localSheetId="3">#REF!</definedName>
    <definedName name="TextRefCopy82">#REF!</definedName>
    <definedName name="TextRefCopy83" localSheetId="3">#REF!</definedName>
    <definedName name="TextRefCopy83">#REF!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 localSheetId="3">#REF!</definedName>
    <definedName name="TextRefCopy89">#REF!</definedName>
    <definedName name="TextRefCopy9" localSheetId="3">#REF!</definedName>
    <definedName name="TextRefCopy9">#REF!</definedName>
    <definedName name="TextRefCopy90" localSheetId="3">#REF!</definedName>
    <definedName name="TextRefCopy90">#REF!</definedName>
    <definedName name="TextRefCopy91" localSheetId="3">#REF!</definedName>
    <definedName name="TextRefCopy91">#REF!</definedName>
    <definedName name="TextRefCopy92" localSheetId="3">#REF!</definedName>
    <definedName name="TextRefCopy92">#REF!</definedName>
    <definedName name="TextRefCopy93" localSheetId="3">#REF!</definedName>
    <definedName name="TextRefCopy93">#REF!</definedName>
    <definedName name="TextRefCopy94" localSheetId="3">#REF!</definedName>
    <definedName name="TextRefCopy94">#REF!</definedName>
    <definedName name="TextRefCopy95" localSheetId="3">#REF!</definedName>
    <definedName name="TextRefCopy95">#REF!</definedName>
    <definedName name="TextRefCopy96" localSheetId="3">#REF!</definedName>
    <definedName name="TextRefCopy96">#REF!</definedName>
    <definedName name="TextRefCopyRangeCount" hidden="1">9</definedName>
    <definedName name="Tfina_1" localSheetId="3">#REF!</definedName>
    <definedName name="Tfina_1">#REF!</definedName>
    <definedName name="Tfinal" localSheetId="3">#REF!</definedName>
    <definedName name="Tfinal">#REF!</definedName>
    <definedName name="Tfinal_0" localSheetId="3">#REF!</definedName>
    <definedName name="Tfinal_0">#REF!</definedName>
    <definedName name="TG">#REF!</definedName>
    <definedName name="Threshold">#REF!</definedName>
    <definedName name="ththth" localSheetId="3">#REF!</definedName>
    <definedName name="ththth">#REF!</definedName>
    <definedName name="tifo" localSheetId="3">#REF!</definedName>
    <definedName name="tifo">#REF!</definedName>
    <definedName name="tit_nl_obrig" localSheetId="3">#REF!</definedName>
    <definedName name="tit_nl_obrig">#REF!</definedName>
    <definedName name="Title" localSheetId="3">#REF!</definedName>
    <definedName name="Title">#REF!</definedName>
    <definedName name="Titre">#REF!</definedName>
    <definedName name="Titulo_A">#REF!</definedName>
    <definedName name="Titulo_B">#REF!</definedName>
    <definedName name="Títulos_de_Participação" localSheetId="3">#REF!</definedName>
    <definedName name="Títulos_de_Participação">#REF!</definedName>
    <definedName name="Títulos_de_Participação___custos" localSheetId="3">#REF!</definedName>
    <definedName name="Títulos_de_Participação___custos">#REF!</definedName>
    <definedName name="TN" localSheetId="3">#REF!</definedName>
    <definedName name="TN">#REF!</definedName>
    <definedName name="TOCOL" localSheetId="3">#REF!</definedName>
    <definedName name="TOCOL">#REF!</definedName>
    <definedName name="today" localSheetId="3">#REF!</definedName>
    <definedName name="today">#REF!</definedName>
    <definedName name="TOFIN" localSheetId="3">#REF!</definedName>
    <definedName name="TOFIN">#REF!</definedName>
    <definedName name="TOTAIS_1" localSheetId="3">#REF!</definedName>
    <definedName name="TOTAIS_1">#REF!</definedName>
    <definedName name="Total_Emprest._Moeda_Estrangeira_cp" localSheetId="3">#REF!</definedName>
    <definedName name="Total_Emprest._Moeda_Estrangeira_cp">#REF!</definedName>
    <definedName name="Total_Emprest._Moeda_Estrangeira_mlp" localSheetId="3">#REF!</definedName>
    <definedName name="Total_Emprest._Moeda_Estrangeira_mlp">#REF!</definedName>
    <definedName name="Total_Emprest._Moeda_Nacional_cp" localSheetId="3">#REF!</definedName>
    <definedName name="Total_Emprest._Moeda_Nacional_cp">#REF!</definedName>
    <definedName name="Total_Emprest._Moeda_Nacional_mlp" localSheetId="3">#REF!</definedName>
    <definedName name="Total_Emprest._Moeda_Nacional_mlp">#REF!</definedName>
    <definedName name="TotalAssets" localSheetId="3" hidden="1">#REF!</definedName>
    <definedName name="TotalAssets" hidden="1">#REF!</definedName>
    <definedName name="TOTALFUTUROS" localSheetId="3">#REF!</definedName>
    <definedName name="TOTALFUTUROS">#REF!</definedName>
    <definedName name="TotalRevenue" localSheetId="3" hidden="1">#REF!</definedName>
    <definedName name="TotalRevenue" hidden="1">#REF!</definedName>
    <definedName name="TOTALS" localSheetId="3">#REF!</definedName>
    <definedName name="TOTALS">#REF!</definedName>
    <definedName name="tr" localSheetId="3">#REF!</definedName>
    <definedName name="tr">#REF!</definedName>
    <definedName name="Trabalhos_p__própria_empresa___custos" localSheetId="3">#REF!</definedName>
    <definedName name="Trabalhos_p__própria_empresa___custos">#REF!</definedName>
    <definedName name="Trabalhos_p__própria_empresa___proveitos" localSheetId="3">#REF!</definedName>
    <definedName name="Trabalhos_p__própria_empresa___proveitos">#REF!</definedName>
    <definedName name="tt" localSheetId="3" hidden="1">#REF!</definedName>
    <definedName name="tt" hidden="1">#REF!</definedName>
    <definedName name="ttt" localSheetId="3" hidden="1">#REF!</definedName>
    <definedName name="ttt" hidden="1">#REF!</definedName>
    <definedName name="tttkkk" localSheetId="3" hidden="1">#REF!</definedName>
    <definedName name="tttkkk" hidden="1">#REF!</definedName>
    <definedName name="Tttt" localSheetId="3">#REF!</definedName>
    <definedName name="Tttt">#REF!</definedName>
    <definedName name="uhuh" localSheetId="3">#REF!</definedName>
    <definedName name="uhuh">#REF!</definedName>
    <definedName name="Uniao_Bancos_Portugueses___Aut._Abast._Transito" localSheetId="3">#REF!</definedName>
    <definedName name="Uniao_Bancos_Portugueses___Aut._Abast._Transito">#REF!</definedName>
    <definedName name="Unidade_1">#REF!</definedName>
    <definedName name="USD" localSheetId="3">#REF!</definedName>
    <definedName name="USD">#REF!</definedName>
    <definedName name="USDESP" localSheetId="3">#REF!</definedName>
    <definedName name="USDESP">#REF!</definedName>
    <definedName name="USDFRF" localSheetId="3">#REF!</definedName>
    <definedName name="USDFRF">#REF!</definedName>
    <definedName name="usgoodwill">#REF!</definedName>
    <definedName name="uuu"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uyd" localSheetId="3" hidden="1">#REF!</definedName>
    <definedName name="uyd" hidden="1">#REF!</definedName>
    <definedName name="uytrdes" localSheetId="3" hidden="1">#REF!</definedName>
    <definedName name="uytrdes" hidden="1">#REF!</definedName>
    <definedName name="VAL_ALIA">#REF!</definedName>
    <definedName name="Valias_Corpóreas" localSheetId="3">#REF!</definedName>
    <definedName name="Valias_Corpóreas">#REF!</definedName>
    <definedName name="Valias_Financeiras" localSheetId="3">#REF!</definedName>
    <definedName name="Valias_Financeiras">#REF!</definedName>
    <definedName name="Valias_Incorpóreas" localSheetId="3">#REF!</definedName>
    <definedName name="Valias_Incorpóreas">#REF!</definedName>
    <definedName name="VALID01234" localSheetId="3">#REF!,#REF!</definedName>
    <definedName name="VALID01234">#REF!,#REF!</definedName>
    <definedName name="VALID1234" localSheetId="3">#REF!,#REF!</definedName>
    <definedName name="VALID1234">#REF!,#REF!</definedName>
    <definedName name="valor" localSheetId="3">#REF!</definedName>
    <definedName name="valor">#REF!</definedName>
    <definedName name="Valor_FDP">#REF!</definedName>
    <definedName name="VALORES_A_DEDUZIR">#REF!</definedName>
    <definedName name="vanda" localSheetId="3">#REF!</definedName>
    <definedName name="vanda">#REF!</definedName>
    <definedName name="Var_b1" localSheetId="3">#REF!</definedName>
    <definedName name="Var_b1">#REF!</definedName>
    <definedName name="varias" hidden="1">{"VARIASMOEDAS",#N/A,FALSE,"APLICAR"}</definedName>
    <definedName name="VarSitNette_Augmentation_Col1FF" localSheetId="3">#REF!</definedName>
    <definedName name="VarSitNette_Augmentation_Col1FF">#REF!</definedName>
    <definedName name="VarSitNette_Augmentation_Col1Local" localSheetId="3">#REF!</definedName>
    <definedName name="VarSitNette_Augmentation_Col1Local">#REF!</definedName>
    <definedName name="VarSitNette_Augmentation_Col7FF" localSheetId="3">#REF!</definedName>
    <definedName name="VarSitNette_Augmentation_Col7FF">#REF!</definedName>
    <definedName name="VarSitNette_Augmentation_Col7Local" localSheetId="3">#REF!</definedName>
    <definedName name="VarSitNette_Augmentation_Col7Local">#REF!</definedName>
    <definedName name="VarSitNette_Col10Lig1FF" localSheetId="3">#REF!</definedName>
    <definedName name="VarSitNette_Col10Lig1FF">#REF!</definedName>
    <definedName name="VarSitNette_Col10Lig1Loc" localSheetId="3">#REF!</definedName>
    <definedName name="VarSitNette_Col10Lig1Loc">#REF!</definedName>
    <definedName name="VarSitNette_Col10Lig8FF" localSheetId="3">#REF!</definedName>
    <definedName name="VarSitNette_Col10Lig8FF">#REF!</definedName>
    <definedName name="VarSitNette_Col10Lig8Loc" localSheetId="3">#REF!</definedName>
    <definedName name="VarSitNette_Col10Lig8Loc">#REF!</definedName>
    <definedName name="VarSitNette_Col1Lig8FF" localSheetId="3">#REF!</definedName>
    <definedName name="VarSitNette_Col1Lig8FF">#REF!</definedName>
    <definedName name="VarSitNette_Col6Lig8FF" localSheetId="3">#REF!</definedName>
    <definedName name="VarSitNette_Col6Lig8FF">#REF!</definedName>
    <definedName name="VarSitNette_Col7Lig8FF" localSheetId="3">#REF!</definedName>
    <definedName name="VarSitNette_Col7Lig8FF">#REF!</definedName>
    <definedName name="VarSitNette_Col8Lig8FF" localSheetId="3">#REF!</definedName>
    <definedName name="VarSitNette_Col8Lig8FF">#REF!</definedName>
    <definedName name="vc" localSheetId="3" hidden="1">#REF!</definedName>
    <definedName name="vc" hidden="1">#REF!</definedName>
    <definedName name="Venda_de_cheques_de_combustivel_Passivo" localSheetId="3">#REF!</definedName>
    <definedName name="Venda_de_cheques_de_combustivel_Passivo">#REF!</definedName>
    <definedName name="Vendas_ano_antacre_cust" localSheetId="3">#REF!</definedName>
    <definedName name="Vendas_ano_antacre_cust">#REF!</definedName>
    <definedName name="Vendas_anoacre_cust" localSheetId="3">#REF!</definedName>
    <definedName name="Vendas_anoacre_cust">#REF!</definedName>
    <definedName name="vera" localSheetId="3">#REF!</definedName>
    <definedName name="vera">#REF!</definedName>
    <definedName name="VERBETE" localSheetId="3">#REF!</definedName>
    <definedName name="VERBETE">#REF!</definedName>
    <definedName name="vfcf" localSheetId="3" hidden="1">#REF!</definedName>
    <definedName name="vfcf" hidden="1">#REF!</definedName>
    <definedName name="vtg" localSheetId="3" hidden="1">#REF!</definedName>
    <definedName name="vtg" hidden="1">#REF!</definedName>
    <definedName name="vv" localSheetId="3">#REF!</definedName>
    <definedName name="vv">#REF!</definedName>
    <definedName name="vvvvvv" localSheetId="3" hidden="1">#REF!</definedName>
    <definedName name="vvvvvv" hidden="1">#REF!</definedName>
    <definedName name="w" hidden="1">1</definedName>
    <definedName name="warrantsEurCPSIFev02OperationRange" localSheetId="3">#REF!</definedName>
    <definedName name="warrantsEurCPSIFev02OperationRange">#REF!</definedName>
    <definedName name="warrantsEurCPSIStk0OperationRange" localSheetId="3">#REF!</definedName>
    <definedName name="warrantsEurCPSIStk0OperationRange">#REF!</definedName>
    <definedName name="warrantsEurCPTMFev02OperationRange" localSheetId="3">#REF!</definedName>
    <definedName name="warrantsEurCPTMFev02OperationRange">#REF!</definedName>
    <definedName name="warrantsEurCTLEFev02OperationRange" localSheetId="3">#REF!</definedName>
    <definedName name="warrantsEurCTLEFev02OperationRange">#REF!</definedName>
    <definedName name="warrantsEurEDP200OperationRange" localSheetId="3">#REF!</definedName>
    <definedName name="warrantsEurEDP200OperationRange">#REF!</definedName>
    <definedName name="warrantsEurEDPCobOperationRange" localSheetId="3">#REF!</definedName>
    <definedName name="warrantsEurEDPCobOperationRange">#REF!</definedName>
    <definedName name="warrantsEurNasdaqCallOperationRange" localSheetId="3">#REF!</definedName>
    <definedName name="warrantsEurNasdaqCallOperationRange">#REF!</definedName>
    <definedName name="warrantsEurNasdaqPutOperationRange" localSheetId="3">#REF!</definedName>
    <definedName name="warrantsEurNasdaqPutOperationRange">#REF!</definedName>
    <definedName name="warrantsEurNemaxCallOperationRange" localSheetId="3">#REF!</definedName>
    <definedName name="warrantsEurNemaxCallOperationRange">#REF!</definedName>
    <definedName name="warrantsEurNemaxPutOperationRange" localSheetId="3">#REF!</definedName>
    <definedName name="warrantsEurNemaxPutOperationRange">#REF!</definedName>
    <definedName name="warrantsEurPPSIFev02OperationRange" localSheetId="3">#REF!</definedName>
    <definedName name="warrantsEurPPSIFev02OperationRange">#REF!</definedName>
    <definedName name="warrantsEurPPTMFev02OperationRange" localSheetId="3">#REF!</definedName>
    <definedName name="warrantsEurPPTMFev02OperationRange">#REF!</definedName>
    <definedName name="warrantsEurPT200OperationRange" localSheetId="3">#REF!</definedName>
    <definedName name="warrantsEurPT200OperationRange">#REF!</definedName>
    <definedName name="warrantsEurPTCobOperationRange" localSheetId="3">#REF!</definedName>
    <definedName name="warrantsEurPTCobOperationRange">#REF!</definedName>
    <definedName name="warrantsEurPTLEFev02OperationRange" localSheetId="3">#REF!</definedName>
    <definedName name="warrantsEurPTLEFev02OperationRange">#REF!</definedName>
    <definedName name="warrantsEurSP500Stk0CallOperationRange" localSheetId="3">#REF!</definedName>
    <definedName name="warrantsEurSP500Stk0CallOperationRange">#REF!</definedName>
    <definedName name="warrantsEurStoxxStk0CallOperationRange" localSheetId="3">#REF!</definedName>
    <definedName name="warrantsEurStoxxStk0CallOperationRange">#REF!</definedName>
    <definedName name="WarrBTAeDJES50_Euroxx_Final_Row" localSheetId="3">#REF!</definedName>
    <definedName name="WarrBTAeDJES50_Euroxx_Final_Row">#REF!</definedName>
    <definedName name="WarrBTAeDJES50_Euroxx_Month_Row" localSheetId="3">#REF!</definedName>
    <definedName name="WarrBTAeDJES50_Euroxx_Month_Row">#REF!</definedName>
    <definedName name="WarrBTAeDJES50_Euroxx_Output_UpLeftCell" localSheetId="3">#REF!</definedName>
    <definedName name="WarrBTAeDJES50_Euroxx_Output_UpLeftCell">#REF!</definedName>
    <definedName name="WarrBTAeDJES50_Euroxx_Year_Row" localSheetId="3">#REF!</definedName>
    <definedName name="WarrBTAeDJES50_Euroxx_Year_Row">#REF!</definedName>
    <definedName name="WarrBTAeDJES50_PL_Euroxx" localSheetId="3">#REF!</definedName>
    <definedName name="WarrBTAeDJES50_PL_Euroxx">#REF!</definedName>
    <definedName name="WarrBTAeDJES50_PL_Warr_Detidos" localSheetId="3">#REF!</definedName>
    <definedName name="WarrBTAeDJES50_PL_Warr_Detidos">#REF!</definedName>
    <definedName name="WarrBTAeDJES50_PL_Warr_Emit" localSheetId="3">#REF!</definedName>
    <definedName name="WarrBTAeDJES50_PL_Warr_Emit">#REF!</definedName>
    <definedName name="WarrBTAeDJES50_Value_Euroxx" localSheetId="3">#REF!</definedName>
    <definedName name="WarrBTAeDJES50_Value_Euroxx">#REF!</definedName>
    <definedName name="WarrBTAeDJES50_Value_Warr_Detidos" localSheetId="3">#REF!</definedName>
    <definedName name="WarrBTAeDJES50_Value_Warr_Detidos">#REF!</definedName>
    <definedName name="WarrBTAeDJES50_Value_Warr_Emit1" localSheetId="3">#REF!</definedName>
    <definedName name="WarrBTAeDJES50_Value_Warr_Emit1">#REF!</definedName>
    <definedName name="WarrBTAeDJES50_Value_Warr_Emit2" localSheetId="3">#REF!</definedName>
    <definedName name="WarrBTAeDJES50_Value_Warr_Emit2">#REF!</definedName>
    <definedName name="WarrBTAeDJES50_Value_Warr_Emit3" localSheetId="3">#REF!</definedName>
    <definedName name="WarrBTAeDJES50_Value_Warr_Emit3">#REF!</definedName>
    <definedName name="WarrBTAeDJES50_Warrants_Final_Row" localSheetId="3">#REF!</definedName>
    <definedName name="WarrBTAeDJES50_Warrants_Final_Row">#REF!</definedName>
    <definedName name="WarrBTAeDJES50_Warrants_Month_Row" localSheetId="3">#REF!</definedName>
    <definedName name="WarrBTAeDJES50_Warrants_Month_Row">#REF!</definedName>
    <definedName name="WarrBTAeDJES50_Warrants_Output_UpLeftCell" localSheetId="3">#REF!</definedName>
    <definedName name="WarrBTAeDJES50_Warrants_Output_UpLeftCell">#REF!</definedName>
    <definedName name="WarrBTAeDJES50_Warrants_Year_Row" localSheetId="3">#REF!</definedName>
    <definedName name="WarrBTAeDJES50_Warrants_Year_Row">#REF!</definedName>
    <definedName name="we" localSheetId="3">#REF!</definedName>
    <definedName name="we">#REF!</definedName>
    <definedName name="wefdsf56" localSheetId="3">VLOOKUP(ABS(#REF!),#REF!,12,0)</definedName>
    <definedName name="wefdsf56">VLOOKUP(ABS(#REF!),#REF!,12,0)</definedName>
    <definedName name="weq" localSheetId="3">#REF!</definedName>
    <definedName name="weq">#REF!</definedName>
    <definedName name="wer" localSheetId="3">#REF!</definedName>
    <definedName name="wer">#REF!</definedName>
    <definedName name="werr" localSheetId="3">#REF!</definedName>
    <definedName name="werr">#REF!</definedName>
    <definedName name="wewew" localSheetId="3">#REF!</definedName>
    <definedName name="wewew">#REF!</definedName>
    <definedName name="wq" localSheetId="3">#REF!</definedName>
    <definedName name="wq">#REF!</definedName>
    <definedName name="wqcwc" localSheetId="3">#REF!</definedName>
    <definedName name="wqcwc">#REF!</definedName>
    <definedName name="wqewer" localSheetId="3">#REF!</definedName>
    <definedName name="wqewer">#REF!</definedName>
    <definedName name="wqwq" localSheetId="3">#REF!</definedName>
    <definedName name="wqwq">#REF!</definedName>
    <definedName name="wrdf" localSheetId="3">#REF!</definedName>
    <definedName name="wrdf">#REF!</definedName>
    <definedName name="wrn.Aging._.and._.Trend._.Analysis." hidden="1">{#N/A,#N/A,FALSE,"Aging Summary";#N/A,#N/A,FALSE,"Ratio Analysis";#N/A,#N/A,FALSE,"Test 120 Day Accts";#N/A,#N/A,FALSE,"Tickmarks"}</definedName>
    <definedName name="wrn.M22." hidden="1">{#N/A,#N/A,FALSE,"QD07";#N/A,#N/A,FALSE,"QD09";#N/A,#N/A,FALSE,"QD10";#N/A,#N/A,FALSE,"DERRAMA";#N/A,#N/A,FALSE,"CORRECÇ. FISCAIS";#N/A,#N/A,FALSE,"BEN.FISCAIS";#N/A,#N/A,FALSE,"TRIB.AUTONOMA"}</definedName>
    <definedName name="wrn.MPLIQ."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Total._.Pack." hidden="1">{#N/A,#N/A,FALSE,"UK";#N/A,#N/A,FALSE,"FR";#N/A,#N/A,FALSE,"SWE";#N/A,#N/A,FALSE,"BE";#N/A,#N/A,FALSE,"IT";#N/A,#N/A,FALSE,"SP";#N/A,#N/A,FALSE,"GE";#N/A,#N/A,FALSE,"PO";#N/A,#N/A,FALSE,"SWI";#N/A,#N/A,FALSE,"NON"}</definedName>
    <definedName name="wrn.Total._.Summary." hidden="1">{#N/A,#N/A,FALSE,"Summary";#N/A,#N/A,FALSE,"Total";#N/A,#N/A,FALSE,"Total ex Swe";#N/A,#N/A,FALSE,"Volume";#N/A,#N/A,FALSE,"Expenses";#N/A,#N/A,FALSE,"CM Var";#N/A,#N/A,FALSE,"YTD Var"}</definedName>
    <definedName name="wrn.USD." hidden="1">{"USD",#N/A,FALSE,"APLICAR"}</definedName>
    <definedName name="wrn.VARIASMOEDAS." hidden="1">{"VARIASMOEDAS",#N/A,FALSE,"APLICAR"}</definedName>
    <definedName name="wrn.ZAR." hidden="1">{"ZAR",#N/A,FALSE,"APLICAR"}</definedName>
    <definedName name="wrnnn" hidden="1">{"ZAR",#N/A,FALSE,"APLICAR"}</definedName>
    <definedName name="ww" localSheetId="3" hidden="1">#REF!</definedName>
    <definedName name="ww" hidden="1">#REF!</definedName>
    <definedName name="www" localSheetId="3" hidden="1">#REF!</definedName>
    <definedName name="www" hidden="1">#REF!</definedName>
    <definedName name="wwwwwwwwwwwwwwwwwwwwww" localSheetId="3" hidden="1">#REF!</definedName>
    <definedName name="wwwwwwwwwwwwwwwwwwwwww" hidden="1">#REF!</definedName>
    <definedName name="x" localSheetId="3" hidden="1">#REF!</definedName>
    <definedName name="x" hidden="1">#REF!</definedName>
    <definedName name="XAC" localSheetId="3">#REF!</definedName>
    <definedName name="XAC">#REF!</definedName>
    <definedName name="xana" localSheetId="3">#REF!</definedName>
    <definedName name="xana">#REF!</definedName>
    <definedName name="XEF_COLUM_2" localSheetId="3" hidden="1">#REF!</definedName>
    <definedName name="XEF_COLUM_2" hidden="1">#REF!</definedName>
    <definedName name="xfd">#REF!</definedName>
    <definedName name="xpto" localSheetId="3">#REF!</definedName>
    <definedName name="xpto">#REF!</definedName>
    <definedName name="XREF_COLUMN_1" localSheetId="2" hidden="1">#REF!</definedName>
    <definedName name="XREF_COLUMN_1" localSheetId="3" hidden="1">#REF!</definedName>
    <definedName name="XREF_COLUMN_1" hidden="1">#REF!</definedName>
    <definedName name="XREF_COLUMN_10" localSheetId="3" hidden="1">#REF!</definedName>
    <definedName name="XREF_COLUMN_10" hidden="1">#REF!</definedName>
    <definedName name="XREF_COLUMN_11" localSheetId="3" hidden="1">#REF!</definedName>
    <definedName name="XREF_COLUMN_11" hidden="1">#REF!</definedName>
    <definedName name="XREF_COLUMN_12" localSheetId="3" hidden="1">#REF!</definedName>
    <definedName name="XREF_COLUMN_12" hidden="1">#REF!</definedName>
    <definedName name="XREF_COLUMN_13" localSheetId="3" hidden="1">#REF!</definedName>
    <definedName name="XREF_COLUMN_13" hidden="1">#REF!</definedName>
    <definedName name="XREF_COLUMN_14" localSheetId="3" hidden="1">#REF!</definedName>
    <definedName name="XREF_COLUMN_14" hidden="1">#REF!</definedName>
    <definedName name="XREF_COLUMN_15" localSheetId="3" hidden="1">#REF!</definedName>
    <definedName name="XREF_COLUMN_15" hidden="1">#REF!</definedName>
    <definedName name="XREF_COLUMN_16" localSheetId="3" hidden="1">#REF!</definedName>
    <definedName name="XREF_COLUMN_16" hidden="1">#REF!</definedName>
    <definedName name="XREF_COLUMN_17" localSheetId="3" hidden="1">#REF!</definedName>
    <definedName name="XREF_COLUMN_17" hidden="1">#REF!</definedName>
    <definedName name="XREF_COLUMN_18" localSheetId="3" hidden="1">#REF!</definedName>
    <definedName name="XREF_COLUMN_18" hidden="1">#REF!</definedName>
    <definedName name="XREF_COLUMN_19" localSheetId="3" hidden="1">#REF!</definedName>
    <definedName name="XREF_COLUMN_19" hidden="1">#REF!</definedName>
    <definedName name="XREF_COLUMN_2" localSheetId="3" hidden="1">#REF!</definedName>
    <definedName name="XREF_COLUMN_2" hidden="1">#REF!</definedName>
    <definedName name="XREF_COLUMN_20" localSheetId="3" hidden="1">#REF!</definedName>
    <definedName name="XREF_COLUMN_20" hidden="1">#REF!</definedName>
    <definedName name="XREF_COLUMN_21" localSheetId="3" hidden="1">#REF!</definedName>
    <definedName name="XREF_COLUMN_21" hidden="1">#REF!</definedName>
    <definedName name="XREF_COLUMN_22" localSheetId="3" hidden="1">#REF!</definedName>
    <definedName name="XREF_COLUMN_22" hidden="1">#REF!</definedName>
    <definedName name="XREF_COLUMN_23" localSheetId="3" hidden="1">#REF!</definedName>
    <definedName name="XREF_COLUMN_23" hidden="1">#REF!</definedName>
    <definedName name="XREF_COLUMN_24" localSheetId="3" hidden="1">#REF!</definedName>
    <definedName name="XREF_COLUMN_24" hidden="1">#REF!</definedName>
    <definedName name="XREF_COLUMN_25" localSheetId="3" hidden="1">#REF!</definedName>
    <definedName name="XREF_COLUMN_25" hidden="1">#REF!</definedName>
    <definedName name="XREF_COLUMN_26" localSheetId="3" hidden="1">#REF!</definedName>
    <definedName name="XREF_COLUMN_26" hidden="1">#REF!</definedName>
    <definedName name="XREF_COLUMN_27" localSheetId="3" hidden="1">#REF!</definedName>
    <definedName name="XREF_COLUMN_27" hidden="1">#REF!</definedName>
    <definedName name="XREF_COLUMN_28" localSheetId="3" hidden="1">#REF!</definedName>
    <definedName name="XREF_COLUMN_28" hidden="1">#REF!</definedName>
    <definedName name="XREF_COLUMN_29" localSheetId="3" hidden="1">#REF!</definedName>
    <definedName name="XREF_COLUMN_29" hidden="1">#REF!</definedName>
    <definedName name="XREF_COLUMN_3" localSheetId="3" hidden="1">#REF!</definedName>
    <definedName name="XREF_COLUMN_3" hidden="1">#REF!</definedName>
    <definedName name="XREF_COLUMN_30" localSheetId="3" hidden="1">#REF!</definedName>
    <definedName name="XREF_COLUMN_30" hidden="1">#REF!</definedName>
    <definedName name="XREF_COLUMN_31" localSheetId="3" hidden="1">#REF!</definedName>
    <definedName name="XREF_COLUMN_31" hidden="1">#REF!</definedName>
    <definedName name="XREF_COLUMN_32" localSheetId="3" hidden="1">#REF!</definedName>
    <definedName name="XREF_COLUMN_32" hidden="1">#REF!</definedName>
    <definedName name="XREF_COLUMN_33" localSheetId="3" hidden="1">#REF!</definedName>
    <definedName name="XREF_COLUMN_33" hidden="1">#REF!</definedName>
    <definedName name="XREF_COLUMN_34" localSheetId="3" hidden="1">#REF!</definedName>
    <definedName name="XREF_COLUMN_34" hidden="1">#REF!</definedName>
    <definedName name="XREF_COLUMN_35" localSheetId="3" hidden="1">#REF!</definedName>
    <definedName name="XREF_COLUMN_35" hidden="1">#REF!</definedName>
    <definedName name="XREF_COLUMN_36" localSheetId="3" hidden="1">#REF!</definedName>
    <definedName name="XREF_COLUMN_36" hidden="1">#REF!</definedName>
    <definedName name="XREF_COLUMN_37" localSheetId="3" hidden="1">#REF!</definedName>
    <definedName name="XREF_COLUMN_37" hidden="1">#REF!</definedName>
    <definedName name="XREF_COLUMN_38" localSheetId="3" hidden="1">#REF!</definedName>
    <definedName name="XREF_COLUMN_38" hidden="1">#REF!</definedName>
    <definedName name="XREF_COLUMN_39" localSheetId="3" hidden="1">#REF!</definedName>
    <definedName name="XREF_COLUMN_39" hidden="1">#REF!</definedName>
    <definedName name="XREF_COLUMN_4" localSheetId="3" hidden="1">#REF!</definedName>
    <definedName name="XREF_COLUMN_4" hidden="1">#REF!</definedName>
    <definedName name="XREF_COLUMN_40" localSheetId="3" hidden="1">#REF!</definedName>
    <definedName name="XREF_COLUMN_40" hidden="1">#REF!</definedName>
    <definedName name="XREF_COLUMN_41" localSheetId="3" hidden="1">#REF!</definedName>
    <definedName name="XREF_COLUMN_41" hidden="1">#REF!</definedName>
    <definedName name="XREF_COLUMN_42" localSheetId="3" hidden="1">#REF!</definedName>
    <definedName name="XREF_COLUMN_42" hidden="1">#REF!</definedName>
    <definedName name="XREF_COLUMN_43" localSheetId="3" hidden="1">#REF!</definedName>
    <definedName name="XREF_COLUMN_43" hidden="1">#REF!</definedName>
    <definedName name="XREF_COLUMN_44" localSheetId="3" hidden="1">#REF!</definedName>
    <definedName name="XREF_COLUMN_44" hidden="1">#REF!</definedName>
    <definedName name="XREF_COLUMN_45" localSheetId="3" hidden="1">#REF!</definedName>
    <definedName name="XREF_COLUMN_45" hidden="1">#REF!</definedName>
    <definedName name="XREF_COLUMN_46" localSheetId="3" hidden="1">#REF!</definedName>
    <definedName name="XREF_COLUMN_46" hidden="1">#REF!</definedName>
    <definedName name="XREF_COLUMN_47" localSheetId="3" hidden="1">#REF!</definedName>
    <definedName name="XREF_COLUMN_47" hidden="1">#REF!</definedName>
    <definedName name="XREF_COLUMN_48" localSheetId="3" hidden="1">#REF!</definedName>
    <definedName name="XREF_COLUMN_48" hidden="1">#REF!</definedName>
    <definedName name="XREF_COLUMN_49" localSheetId="3" hidden="1">#REF!</definedName>
    <definedName name="XREF_COLUMN_49" hidden="1">#REF!</definedName>
    <definedName name="XREF_COLUMN_5" localSheetId="3" hidden="1">#REF!</definedName>
    <definedName name="XREF_COLUMN_5" hidden="1">#REF!</definedName>
    <definedName name="XREF_COLUMN_50" localSheetId="3" hidden="1">#REF!</definedName>
    <definedName name="XREF_COLUMN_50" hidden="1">#REF!</definedName>
    <definedName name="XREF_COLUMN_51" localSheetId="3" hidden="1">#REF!</definedName>
    <definedName name="XREF_COLUMN_51" hidden="1">#REF!</definedName>
    <definedName name="XREF_COLUMN_52" localSheetId="3" hidden="1">#REF!</definedName>
    <definedName name="XREF_COLUMN_52" hidden="1">#REF!</definedName>
    <definedName name="XREF_COLUMN_53" localSheetId="3" hidden="1">#REF!</definedName>
    <definedName name="XREF_COLUMN_53" hidden="1">#REF!</definedName>
    <definedName name="XREF_COLUMN_54" localSheetId="3" hidden="1">#REF!</definedName>
    <definedName name="XREF_COLUMN_54" hidden="1">#REF!</definedName>
    <definedName name="XREF_COLUMN_55" localSheetId="3" hidden="1">#REF!</definedName>
    <definedName name="XREF_COLUMN_55" hidden="1">#REF!</definedName>
    <definedName name="XREF_COLUMN_56" localSheetId="3" hidden="1">#REF!</definedName>
    <definedName name="XREF_COLUMN_56" hidden="1">#REF!</definedName>
    <definedName name="XREF_COLUMN_57" localSheetId="3" hidden="1">#REF!</definedName>
    <definedName name="XREF_COLUMN_57" hidden="1">#REF!</definedName>
    <definedName name="XREF_COLUMN_58" localSheetId="3" hidden="1">#REF!</definedName>
    <definedName name="XREF_COLUMN_58" hidden="1">#REF!</definedName>
    <definedName name="XREF_COLUMN_59" localSheetId="3" hidden="1">#REF!</definedName>
    <definedName name="XREF_COLUMN_59" hidden="1">#REF!</definedName>
    <definedName name="XREF_COLUMN_6" localSheetId="3" hidden="1">#REF!</definedName>
    <definedName name="XREF_COLUMN_6" hidden="1">#REF!</definedName>
    <definedName name="XREF_COLUMN_60" localSheetId="3" hidden="1">#REF!</definedName>
    <definedName name="XREF_COLUMN_60" hidden="1">#REF!</definedName>
    <definedName name="XREF_COLUMN_61" localSheetId="3" hidden="1">#REF!</definedName>
    <definedName name="XREF_COLUMN_61" hidden="1">#REF!</definedName>
    <definedName name="XREF_COLUMN_62" localSheetId="3" hidden="1">#REF!</definedName>
    <definedName name="XREF_COLUMN_62" hidden="1">#REF!</definedName>
    <definedName name="XREF_COLUMN_63" localSheetId="3" hidden="1">#REF!</definedName>
    <definedName name="XREF_COLUMN_63" hidden="1">#REF!</definedName>
    <definedName name="XREF_COLUMN_64" localSheetId="3" hidden="1">#REF!</definedName>
    <definedName name="XREF_COLUMN_64" hidden="1">#REF!</definedName>
    <definedName name="XREF_COLUMN_65" localSheetId="3" hidden="1">#REF!</definedName>
    <definedName name="XREF_COLUMN_65" hidden="1">#REF!</definedName>
    <definedName name="XREF_COLUMN_66" localSheetId="3" hidden="1">#REF!</definedName>
    <definedName name="XREF_COLUMN_66" hidden="1">#REF!</definedName>
    <definedName name="XREF_COLUMN_67" localSheetId="3" hidden="1">#REF!</definedName>
    <definedName name="XREF_COLUMN_67" hidden="1">#REF!</definedName>
    <definedName name="XREF_COLUMN_68" localSheetId="3" hidden="1">#REF!</definedName>
    <definedName name="XREF_COLUMN_68" hidden="1">#REF!</definedName>
    <definedName name="XREF_COLUMN_7" localSheetId="3" hidden="1">#REF!</definedName>
    <definedName name="XREF_COLUMN_7" hidden="1">#REF!</definedName>
    <definedName name="XREF_COLUMN_8" localSheetId="3" hidden="1">#REF!</definedName>
    <definedName name="XREF_COLUMN_8" hidden="1">#REF!</definedName>
    <definedName name="XREF_COLUMN_9" localSheetId="3" hidden="1">#REF!</definedName>
    <definedName name="XREF_COLUMN_9" hidden="1">#REF!</definedName>
    <definedName name="XRefActiveRow" localSheetId="2" hidden="1">#REF!</definedName>
    <definedName name="XRefActiveRow" localSheetId="3" hidden="1">#REF!</definedName>
    <definedName name="XRefActiveRow" hidden="1">#REF!</definedName>
    <definedName name="XRefColumnsCount" hidden="1">1</definedName>
    <definedName name="XRefCopy1" localSheetId="3" hidden="1">#REF!</definedName>
    <definedName name="XRefCopy1" hidden="1">#REF!</definedName>
    <definedName name="XRefCopy10" localSheetId="3" hidden="1">#REF!</definedName>
    <definedName name="XRefCopy10" hidden="1">#REF!</definedName>
    <definedName name="XRefCopy100" localSheetId="3" hidden="1">#REF!</definedName>
    <definedName name="XRefCopy100" hidden="1">#REF!</definedName>
    <definedName name="XRefCopy100Row" localSheetId="3" hidden="1">#REF!</definedName>
    <definedName name="XRefCopy100Row" hidden="1">#REF!</definedName>
    <definedName name="XRefCopy101" localSheetId="3" hidden="1">#REF!</definedName>
    <definedName name="XRefCopy101" hidden="1">#REF!</definedName>
    <definedName name="XRefCopy101Row" localSheetId="3" hidden="1">#REF!</definedName>
    <definedName name="XRefCopy101Row" hidden="1">#REF!</definedName>
    <definedName name="XRefCopy102" localSheetId="3" hidden="1">#REF!</definedName>
    <definedName name="XRefCopy102" hidden="1">#REF!</definedName>
    <definedName name="XRefCopy102Row" localSheetId="3" hidden="1">#REF!</definedName>
    <definedName name="XRefCopy102Row" hidden="1">#REF!</definedName>
    <definedName name="XRefCopy103" localSheetId="3" hidden="1">#REF!</definedName>
    <definedName name="XRefCopy103" hidden="1">#REF!</definedName>
    <definedName name="XRefCopy103Row" localSheetId="3" hidden="1">#REF!</definedName>
    <definedName name="XRefCopy103Row" hidden="1">#REF!</definedName>
    <definedName name="XRefCopy104" localSheetId="3" hidden="1">#REF!</definedName>
    <definedName name="XRefCopy104" hidden="1">#REF!</definedName>
    <definedName name="XRefCopy104Row" localSheetId="3" hidden="1">#REF!</definedName>
    <definedName name="XRefCopy104Row" hidden="1">#REF!</definedName>
    <definedName name="XRefCopy105" localSheetId="3" hidden="1">#REF!</definedName>
    <definedName name="XRefCopy105" hidden="1">#REF!</definedName>
    <definedName name="XRefCopy105Row" localSheetId="3" hidden="1">#REF!</definedName>
    <definedName name="XRefCopy105Row" hidden="1">#REF!</definedName>
    <definedName name="XRefCopy106" localSheetId="3" hidden="1">#REF!</definedName>
    <definedName name="XRefCopy106" hidden="1">#REF!</definedName>
    <definedName name="XRefCopy106Row" localSheetId="3" hidden="1">#REF!</definedName>
    <definedName name="XRefCopy106Row" hidden="1">#REF!</definedName>
    <definedName name="XRefCopy107" localSheetId="3" hidden="1">#REF!</definedName>
    <definedName name="XRefCopy107" hidden="1">#REF!</definedName>
    <definedName name="XRefCopy108" localSheetId="3" hidden="1">#REF!</definedName>
    <definedName name="XRefCopy108" hidden="1">#REF!</definedName>
    <definedName name="XRefCopy109" localSheetId="3" hidden="1">#REF!</definedName>
    <definedName name="XRefCopy109" hidden="1">#REF!</definedName>
    <definedName name="XRefCopy10Row" localSheetId="3" hidden="1">#REF!</definedName>
    <definedName name="XRefCopy10Row" hidden="1">#REF!</definedName>
    <definedName name="XRefCopy11" localSheetId="3" hidden="1">#REF!</definedName>
    <definedName name="XRefCopy11" hidden="1">#REF!</definedName>
    <definedName name="XRefCopy110" localSheetId="3" hidden="1">#REF!</definedName>
    <definedName name="XRefCopy110" hidden="1">#REF!</definedName>
    <definedName name="XRefCopy111" localSheetId="3" hidden="1">#REF!</definedName>
    <definedName name="XRefCopy111" hidden="1">#REF!</definedName>
    <definedName name="XRefCopy11Row" localSheetId="3" hidden="1">#REF!</definedName>
    <definedName name="XRefCopy11Row" hidden="1">#REF!</definedName>
    <definedName name="XRefCopy12" localSheetId="3" hidden="1">#REF!</definedName>
    <definedName name="XRefCopy12" hidden="1">#REF!</definedName>
    <definedName name="XRefCopy12Row" localSheetId="3" hidden="1">#REF!</definedName>
    <definedName name="XRefCopy12Row" hidden="1">#REF!</definedName>
    <definedName name="XRefCopy13" localSheetId="3" hidden="1">#REF!</definedName>
    <definedName name="XRefCopy13" hidden="1">#REF!</definedName>
    <definedName name="XRefCopy13Row" localSheetId="3" hidden="1">#REF!</definedName>
    <definedName name="XRefCopy13Row" hidden="1">#REF!</definedName>
    <definedName name="XRefCopy14" localSheetId="3" hidden="1">#REF!</definedName>
    <definedName name="XRefCopy14" hidden="1">#REF!</definedName>
    <definedName name="XRefCopy14Row" localSheetId="3" hidden="1">#REF!</definedName>
    <definedName name="XRefCopy14Row" hidden="1">#REF!</definedName>
    <definedName name="XRefCopy15" localSheetId="3" hidden="1">#REF!</definedName>
    <definedName name="XRefCopy15" hidden="1">#REF!</definedName>
    <definedName name="XRefCopy15Row" localSheetId="3" hidden="1">#REF!</definedName>
    <definedName name="XRefCopy15Row" hidden="1">#REF!</definedName>
    <definedName name="XRefCopy16" localSheetId="3" hidden="1">#REF!</definedName>
    <definedName name="XRefCopy16" hidden="1">#REF!</definedName>
    <definedName name="XRefCopy16Row" localSheetId="3" hidden="1">#REF!</definedName>
    <definedName name="XRefCopy16Row" hidden="1">#REF!</definedName>
    <definedName name="XRefCopy17" localSheetId="3" hidden="1">#REF!</definedName>
    <definedName name="XRefCopy17" hidden="1">#REF!</definedName>
    <definedName name="XRefCopy17Row" localSheetId="3" hidden="1">#REF!</definedName>
    <definedName name="XRefCopy17Row" hidden="1">#REF!</definedName>
    <definedName name="XRefCopy18" localSheetId="3" hidden="1">#REF!</definedName>
    <definedName name="XRefCopy18" hidden="1">#REF!</definedName>
    <definedName name="XRefCopy18Row" localSheetId="3" hidden="1">#REF!</definedName>
    <definedName name="XRefCopy18Row" hidden="1">#REF!</definedName>
    <definedName name="XRefCopy19" localSheetId="3" hidden="1">#REF!</definedName>
    <definedName name="XRefCopy19" hidden="1">#REF!</definedName>
    <definedName name="XRefCopy19Row" localSheetId="3" hidden="1">#REF!</definedName>
    <definedName name="XRefCopy19Row" hidden="1">#REF!</definedName>
    <definedName name="XRefCopy1Row" localSheetId="3" hidden="1">#REF!</definedName>
    <definedName name="XRefCopy1Row" hidden="1">#REF!</definedName>
    <definedName name="XRefCopy2" localSheetId="3" hidden="1">#REF!</definedName>
    <definedName name="XRefCopy2" hidden="1">#REF!</definedName>
    <definedName name="XRefCopy20" localSheetId="3" hidden="1">#REF!</definedName>
    <definedName name="XRefCopy20" hidden="1">#REF!</definedName>
    <definedName name="XRefCopy20Row" localSheetId="3" hidden="1">#REF!</definedName>
    <definedName name="XRefCopy20Row" hidden="1">#REF!</definedName>
    <definedName name="XRefCopy21" localSheetId="3" hidden="1">#REF!</definedName>
    <definedName name="XRefCopy21" hidden="1">#REF!</definedName>
    <definedName name="XRefCopy21Row" localSheetId="3" hidden="1">#REF!</definedName>
    <definedName name="XRefCopy21Row" hidden="1">#REF!</definedName>
    <definedName name="XRefCopy22" localSheetId="3" hidden="1">#REF!</definedName>
    <definedName name="XRefCopy22" hidden="1">#REF!</definedName>
    <definedName name="XRefCopy22Row" localSheetId="3" hidden="1">#REF!</definedName>
    <definedName name="XRefCopy22Row" hidden="1">#REF!</definedName>
    <definedName name="XRefCopy23" localSheetId="3" hidden="1">#REF!</definedName>
    <definedName name="XRefCopy23" hidden="1">#REF!</definedName>
    <definedName name="XRefCopy23Row" localSheetId="3" hidden="1">#REF!</definedName>
    <definedName name="XRefCopy23Row" hidden="1">#REF!</definedName>
    <definedName name="XRefCopy24" localSheetId="3" hidden="1">#REF!</definedName>
    <definedName name="XRefCopy24" hidden="1">#REF!</definedName>
    <definedName name="XRefCopy24Row" localSheetId="3" hidden="1">#REF!</definedName>
    <definedName name="XRefCopy24Row" hidden="1">#REF!</definedName>
    <definedName name="XRefCopy25" localSheetId="3" hidden="1">#REF!</definedName>
    <definedName name="XRefCopy25" hidden="1">#REF!</definedName>
    <definedName name="XRefCopy25Row" localSheetId="3" hidden="1">#REF!</definedName>
    <definedName name="XRefCopy25Row" hidden="1">#REF!</definedName>
    <definedName name="XRefCopy26" localSheetId="3" hidden="1">#REF!</definedName>
    <definedName name="XRefCopy26" hidden="1">#REF!</definedName>
    <definedName name="XRefCopy26Row" localSheetId="3" hidden="1">#REF!</definedName>
    <definedName name="XRefCopy26Row" hidden="1">#REF!</definedName>
    <definedName name="XRefCopy27" localSheetId="3" hidden="1">#REF!</definedName>
    <definedName name="XRefCopy27" hidden="1">#REF!</definedName>
    <definedName name="XRefCopy27Row" localSheetId="3" hidden="1">#REF!</definedName>
    <definedName name="XRefCopy27Row" hidden="1">#REF!</definedName>
    <definedName name="XRefCopy28" localSheetId="3" hidden="1">#REF!</definedName>
    <definedName name="XRefCopy28" hidden="1">#REF!</definedName>
    <definedName name="XRefCopy28Row" localSheetId="3" hidden="1">#REF!</definedName>
    <definedName name="XRefCopy28Row" hidden="1">#REF!</definedName>
    <definedName name="XRefCopy29" localSheetId="3" hidden="1">#REF!</definedName>
    <definedName name="XRefCopy29" hidden="1">#REF!</definedName>
    <definedName name="XRefCopy29Row" localSheetId="3" hidden="1">#REF!</definedName>
    <definedName name="XRefCopy29Row" hidden="1">#REF!</definedName>
    <definedName name="XRefCopy2Row" localSheetId="3" hidden="1">#REF!</definedName>
    <definedName name="XRefCopy2Row" hidden="1">#REF!</definedName>
    <definedName name="XRefCopy3" localSheetId="3" hidden="1">#REF!</definedName>
    <definedName name="XRefCopy3" hidden="1">#REF!</definedName>
    <definedName name="XRefCopy30" localSheetId="3" hidden="1">#REF!</definedName>
    <definedName name="XRefCopy30" hidden="1">#REF!</definedName>
    <definedName name="XRefCopy30Row" localSheetId="3" hidden="1">#REF!</definedName>
    <definedName name="XRefCopy30Row" hidden="1">#REF!</definedName>
    <definedName name="XRefCopy31" localSheetId="3" hidden="1">#REF!</definedName>
    <definedName name="XRefCopy31" hidden="1">#REF!</definedName>
    <definedName name="XRefCopy31Row" localSheetId="3" hidden="1">#REF!</definedName>
    <definedName name="XRefCopy31Row" hidden="1">#REF!</definedName>
    <definedName name="XRefCopy32" localSheetId="3" hidden="1">#REF!</definedName>
    <definedName name="XRefCopy32" hidden="1">#REF!</definedName>
    <definedName name="XRefCopy32Row" localSheetId="3" hidden="1">#REF!</definedName>
    <definedName name="XRefCopy32Row" hidden="1">#REF!</definedName>
    <definedName name="XRefCopy33" localSheetId="3" hidden="1">#REF!</definedName>
    <definedName name="XRefCopy33" hidden="1">#REF!</definedName>
    <definedName name="XRefCopy33Row" localSheetId="3" hidden="1">#REF!</definedName>
    <definedName name="XRefCopy33Row" hidden="1">#REF!</definedName>
    <definedName name="XRefCopy34" localSheetId="3" hidden="1">#REF!</definedName>
    <definedName name="XRefCopy34" hidden="1">#REF!</definedName>
    <definedName name="XRefCopy34Row" localSheetId="3" hidden="1">#REF!</definedName>
    <definedName name="XRefCopy34Row" hidden="1">#REF!</definedName>
    <definedName name="XRefCopy35" localSheetId="3" hidden="1">#REF!</definedName>
    <definedName name="XRefCopy35" hidden="1">#REF!</definedName>
    <definedName name="XRefCopy35Row" localSheetId="3" hidden="1">#REF!</definedName>
    <definedName name="XRefCopy35Row" hidden="1">#REF!</definedName>
    <definedName name="XRefCopy36" localSheetId="3" hidden="1">#REF!</definedName>
    <definedName name="XRefCopy36" hidden="1">#REF!</definedName>
    <definedName name="XRefCopy36Row" localSheetId="3" hidden="1">#REF!</definedName>
    <definedName name="XRefCopy36Row" hidden="1">#REF!</definedName>
    <definedName name="XRefCopy37" localSheetId="3" hidden="1">#REF!</definedName>
    <definedName name="XRefCopy37" hidden="1">#REF!</definedName>
    <definedName name="XRefCopy37Row" localSheetId="3" hidden="1">#REF!</definedName>
    <definedName name="XRefCopy37Row" hidden="1">#REF!</definedName>
    <definedName name="XRefCopy38" localSheetId="3" hidden="1">#REF!</definedName>
    <definedName name="XRefCopy38" hidden="1">#REF!</definedName>
    <definedName name="XRefCopy38Row" localSheetId="3" hidden="1">#REF!</definedName>
    <definedName name="XRefCopy38Row" hidden="1">#REF!</definedName>
    <definedName name="XRefCopy39" localSheetId="3" hidden="1">#REF!</definedName>
    <definedName name="XRefCopy39" hidden="1">#REF!</definedName>
    <definedName name="XRefCopy39Row" localSheetId="3" hidden="1">#REF!</definedName>
    <definedName name="XRefCopy39Row" hidden="1">#REF!</definedName>
    <definedName name="XRefCopy3Row" localSheetId="2" hidden="1">#REF!</definedName>
    <definedName name="XRefCopy3Row" localSheetId="3" hidden="1">#REF!</definedName>
    <definedName name="XRefCopy3Row" hidden="1">#REF!</definedName>
    <definedName name="XRefCopy4" localSheetId="3" hidden="1">#REF!</definedName>
    <definedName name="XRefCopy4" hidden="1">#REF!</definedName>
    <definedName name="XRefCopy40" localSheetId="3" hidden="1">#REF!</definedName>
    <definedName name="XRefCopy40" hidden="1">#REF!</definedName>
    <definedName name="XRefCopy40Row" localSheetId="3" hidden="1">#REF!</definedName>
    <definedName name="XRefCopy40Row" hidden="1">#REF!</definedName>
    <definedName name="XRefCopy41" localSheetId="3" hidden="1">#REF!</definedName>
    <definedName name="XRefCopy41" hidden="1">#REF!</definedName>
    <definedName name="XRefCopy41Row" localSheetId="3" hidden="1">#REF!</definedName>
    <definedName name="XRefCopy41Row" hidden="1">#REF!</definedName>
    <definedName name="XRefCopy42" localSheetId="3" hidden="1">#REF!</definedName>
    <definedName name="XRefCopy42" hidden="1">#REF!</definedName>
    <definedName name="XRefCopy42Row" localSheetId="3" hidden="1">#REF!</definedName>
    <definedName name="XRefCopy42Row" hidden="1">#REF!</definedName>
    <definedName name="XRefCopy43" localSheetId="3" hidden="1">#REF!</definedName>
    <definedName name="XRefCopy43" hidden="1">#REF!</definedName>
    <definedName name="XRefCopy43Row" localSheetId="3" hidden="1">#REF!</definedName>
    <definedName name="XRefCopy43Row" hidden="1">#REF!</definedName>
    <definedName name="XRefCopy44" localSheetId="3" hidden="1">#REF!</definedName>
    <definedName name="XRefCopy44" hidden="1">#REF!</definedName>
    <definedName name="XRefCopy44Row" localSheetId="3" hidden="1">#REF!</definedName>
    <definedName name="XRefCopy44Row" hidden="1">#REF!</definedName>
    <definedName name="XRefCopy45" localSheetId="3" hidden="1">#REF!</definedName>
    <definedName name="XRefCopy45" hidden="1">#REF!</definedName>
    <definedName name="XRefCopy45Row" localSheetId="3" hidden="1">#REF!</definedName>
    <definedName name="XRefCopy45Row" hidden="1">#REF!</definedName>
    <definedName name="XRefCopy46" localSheetId="3" hidden="1">#REF!</definedName>
    <definedName name="XRefCopy46" hidden="1">#REF!</definedName>
    <definedName name="XRefCopy46Row" localSheetId="3" hidden="1">#REF!</definedName>
    <definedName name="XRefCopy46Row" hidden="1">#REF!</definedName>
    <definedName name="XRefCopy47" localSheetId="3" hidden="1">#REF!</definedName>
    <definedName name="XRefCopy47" hidden="1">#REF!</definedName>
    <definedName name="XRefCopy47Row" localSheetId="3" hidden="1">#REF!</definedName>
    <definedName name="XRefCopy47Row" hidden="1">#REF!</definedName>
    <definedName name="XRefCopy48" localSheetId="3" hidden="1">#REF!</definedName>
    <definedName name="XRefCopy48" hidden="1">#REF!</definedName>
    <definedName name="XRefCopy48Row" localSheetId="3" hidden="1">#REF!</definedName>
    <definedName name="XRefCopy48Row" hidden="1">#REF!</definedName>
    <definedName name="XRefCopy49" localSheetId="3" hidden="1">#REF!</definedName>
    <definedName name="XRefCopy49" hidden="1">#REF!</definedName>
    <definedName name="XRefCopy49Row" localSheetId="3" hidden="1">#REF!</definedName>
    <definedName name="XRefCopy49Row" hidden="1">#REF!</definedName>
    <definedName name="XRefCopy4Row" localSheetId="2" hidden="1">#REF!</definedName>
    <definedName name="XRefCopy4Row" localSheetId="3" hidden="1">#REF!</definedName>
    <definedName name="XRefCopy4Row" hidden="1">#REF!</definedName>
    <definedName name="XRefCopy5" localSheetId="3" hidden="1">#REF!</definedName>
    <definedName name="XRefCopy5" hidden="1">#REF!</definedName>
    <definedName name="XRefCopy50" localSheetId="3" hidden="1">#REF!</definedName>
    <definedName name="XRefCopy50" hidden="1">#REF!</definedName>
    <definedName name="XRefCopy50Row" localSheetId="3" hidden="1">#REF!</definedName>
    <definedName name="XRefCopy50Row" hidden="1">#REF!</definedName>
    <definedName name="XRefCopy51" localSheetId="3" hidden="1">#REF!</definedName>
    <definedName name="XRefCopy51" hidden="1">#REF!</definedName>
    <definedName name="XRefCopy51Row" localSheetId="3" hidden="1">#REF!</definedName>
    <definedName name="XRefCopy51Row" hidden="1">#REF!</definedName>
    <definedName name="XRefCopy52" localSheetId="3" hidden="1">#REF!</definedName>
    <definedName name="XRefCopy52" hidden="1">#REF!</definedName>
    <definedName name="XRefCopy52Row" localSheetId="3" hidden="1">#REF!</definedName>
    <definedName name="XRefCopy52Row" hidden="1">#REF!</definedName>
    <definedName name="XRefCopy53" localSheetId="3" hidden="1">#REF!</definedName>
    <definedName name="XRefCopy53" hidden="1">#REF!</definedName>
    <definedName name="XRefCopy53Row" localSheetId="3" hidden="1">#REF!</definedName>
    <definedName name="XRefCopy53Row" hidden="1">#REF!</definedName>
    <definedName name="XRefCopy54" localSheetId="3" hidden="1">#REF!</definedName>
    <definedName name="XRefCopy54" hidden="1">#REF!</definedName>
    <definedName name="XRefCopy54Row" localSheetId="3" hidden="1">#REF!</definedName>
    <definedName name="XRefCopy54Row" hidden="1">#REF!</definedName>
    <definedName name="XRefCopy55" localSheetId="3" hidden="1">#REF!</definedName>
    <definedName name="XRefCopy55" hidden="1">#REF!</definedName>
    <definedName name="XRefCopy55Row" localSheetId="3" hidden="1">#REF!</definedName>
    <definedName name="XRefCopy55Row" hidden="1">#REF!</definedName>
    <definedName name="XRefCopy56" localSheetId="3" hidden="1">#REF!</definedName>
    <definedName name="XRefCopy56" hidden="1">#REF!</definedName>
    <definedName name="XRefCopy56Row" localSheetId="3" hidden="1">#REF!</definedName>
    <definedName name="XRefCopy56Row" hidden="1">#REF!</definedName>
    <definedName name="XRefCopy57" localSheetId="3" hidden="1">#REF!</definedName>
    <definedName name="XRefCopy57" hidden="1">#REF!</definedName>
    <definedName name="XRefCopy57Row" localSheetId="3" hidden="1">#REF!</definedName>
    <definedName name="XRefCopy57Row" hidden="1">#REF!</definedName>
    <definedName name="XRefCopy58" localSheetId="3" hidden="1">#REF!</definedName>
    <definedName name="XRefCopy58" hidden="1">#REF!</definedName>
    <definedName name="XRefCopy58Row" localSheetId="3" hidden="1">#REF!</definedName>
    <definedName name="XRefCopy58Row" hidden="1">#REF!</definedName>
    <definedName name="XRefCopy59" localSheetId="3" hidden="1">#REF!</definedName>
    <definedName name="XRefCopy59" hidden="1">#REF!</definedName>
    <definedName name="XRefCopy59Row" localSheetId="3" hidden="1">#REF!</definedName>
    <definedName name="XRefCopy59Row" hidden="1">#REF!</definedName>
    <definedName name="XRefCopy5Row" localSheetId="3" hidden="1">#REF!</definedName>
    <definedName name="XRefCopy5Row" hidden="1">#REF!</definedName>
    <definedName name="XRefCopy6" localSheetId="3" hidden="1">#REF!</definedName>
    <definedName name="XRefCopy6" hidden="1">#REF!</definedName>
    <definedName name="XRefCopy60" localSheetId="3" hidden="1">#REF!</definedName>
    <definedName name="XRefCopy60" hidden="1">#REF!</definedName>
    <definedName name="XRefCopy60Row" localSheetId="3" hidden="1">#REF!</definedName>
    <definedName name="XRefCopy60Row" hidden="1">#REF!</definedName>
    <definedName name="XRefCopy61" localSheetId="3" hidden="1">#REF!</definedName>
    <definedName name="XRefCopy61" hidden="1">#REF!</definedName>
    <definedName name="XRefCopy61Row" localSheetId="3" hidden="1">#REF!</definedName>
    <definedName name="XRefCopy61Row" hidden="1">#REF!</definedName>
    <definedName name="XRefCopy62" localSheetId="3" hidden="1">#REF!</definedName>
    <definedName name="XRefCopy62" hidden="1">#REF!</definedName>
    <definedName name="XRefCopy62Row" localSheetId="3" hidden="1">#REF!</definedName>
    <definedName name="XRefCopy62Row" hidden="1">#REF!</definedName>
    <definedName name="XRefCopy63" localSheetId="3" hidden="1">#REF!</definedName>
    <definedName name="XRefCopy63" hidden="1">#REF!</definedName>
    <definedName name="XRefCopy63Row" localSheetId="3" hidden="1">#REF!</definedName>
    <definedName name="XRefCopy63Row" hidden="1">#REF!</definedName>
    <definedName name="XRefCopy64" localSheetId="3" hidden="1">#REF!</definedName>
    <definedName name="XRefCopy64" hidden="1">#REF!</definedName>
    <definedName name="XRefCopy64Row" localSheetId="3" hidden="1">#REF!</definedName>
    <definedName name="XRefCopy64Row" hidden="1">#REF!</definedName>
    <definedName name="XRefCopy65" localSheetId="3" hidden="1">#REF!</definedName>
    <definedName name="XRefCopy65" hidden="1">#REF!</definedName>
    <definedName name="XRefCopy65Row" localSheetId="3" hidden="1">#REF!</definedName>
    <definedName name="XRefCopy65Row" hidden="1">#REF!</definedName>
    <definedName name="XRefCopy66" localSheetId="3" hidden="1">#REF!</definedName>
    <definedName name="XRefCopy66" hidden="1">#REF!</definedName>
    <definedName name="XRefCopy67" localSheetId="3" hidden="1">#REF!</definedName>
    <definedName name="XRefCopy67" hidden="1">#REF!</definedName>
    <definedName name="XRefCopy67Row" localSheetId="3" hidden="1">#REF!</definedName>
    <definedName name="XRefCopy67Row" hidden="1">#REF!</definedName>
    <definedName name="XRefCopy68" localSheetId="3" hidden="1">#REF!</definedName>
    <definedName name="XRefCopy68" hidden="1">#REF!</definedName>
    <definedName name="XRefCopy68Row" localSheetId="3" hidden="1">#REF!</definedName>
    <definedName name="XRefCopy68Row" hidden="1">#REF!</definedName>
    <definedName name="XRefCopy69" localSheetId="3" hidden="1">#REF!</definedName>
    <definedName name="XRefCopy69" hidden="1">#REF!</definedName>
    <definedName name="XRefCopy69Row" localSheetId="3" hidden="1">#REF!</definedName>
    <definedName name="XRefCopy69Row" hidden="1">#REF!</definedName>
    <definedName name="XRefCopy6Row" localSheetId="3" hidden="1">#REF!</definedName>
    <definedName name="XRefCopy6Row" hidden="1">#REF!</definedName>
    <definedName name="XRefCopy7" localSheetId="3" hidden="1">#REF!</definedName>
    <definedName name="XRefCopy7" hidden="1">#REF!</definedName>
    <definedName name="XRefCopy70" localSheetId="3" hidden="1">#REF!</definedName>
    <definedName name="XRefCopy70" hidden="1">#REF!</definedName>
    <definedName name="XRefCopy70Row" localSheetId="3" hidden="1">#REF!</definedName>
    <definedName name="XRefCopy70Row" hidden="1">#REF!</definedName>
    <definedName name="XRefCopy71" localSheetId="3" hidden="1">#REF!</definedName>
    <definedName name="XRefCopy71" hidden="1">#REF!</definedName>
    <definedName name="XRefCopy71Row" localSheetId="3" hidden="1">#REF!</definedName>
    <definedName name="XRefCopy71Row" hidden="1">#REF!</definedName>
    <definedName name="XRefCopy72" localSheetId="3" hidden="1">#REF!</definedName>
    <definedName name="XRefCopy72" hidden="1">#REF!</definedName>
    <definedName name="XRefCopy72Row" localSheetId="3" hidden="1">#REF!</definedName>
    <definedName name="XRefCopy72Row" hidden="1">#REF!</definedName>
    <definedName name="XRefCopy73" localSheetId="3" hidden="1">#REF!</definedName>
    <definedName name="XRefCopy73" hidden="1">#REF!</definedName>
    <definedName name="XRefCopy73Row" localSheetId="3" hidden="1">#REF!</definedName>
    <definedName name="XRefCopy73Row" hidden="1">#REF!</definedName>
    <definedName name="XRefCopy74" localSheetId="3" hidden="1">#REF!</definedName>
    <definedName name="XRefCopy74" hidden="1">#REF!</definedName>
    <definedName name="XRefCopy74Row" localSheetId="3" hidden="1">#REF!</definedName>
    <definedName name="XRefCopy74Row" hidden="1">#REF!</definedName>
    <definedName name="XRefCopy75" localSheetId="3" hidden="1">#REF!</definedName>
    <definedName name="XRefCopy75" hidden="1">#REF!</definedName>
    <definedName name="XRefCopy75Row" localSheetId="3" hidden="1">#REF!</definedName>
    <definedName name="XRefCopy75Row" hidden="1">#REF!</definedName>
    <definedName name="XRefCopy76" localSheetId="3" hidden="1">#REF!</definedName>
    <definedName name="XRefCopy76" hidden="1">#REF!</definedName>
    <definedName name="XRefCopy76Row" localSheetId="3" hidden="1">#REF!</definedName>
    <definedName name="XRefCopy76Row" hidden="1">#REF!</definedName>
    <definedName name="XRefCopy77" localSheetId="3" hidden="1">#REF!</definedName>
    <definedName name="XRefCopy77" hidden="1">#REF!</definedName>
    <definedName name="XRefCopy77Row" localSheetId="3" hidden="1">#REF!</definedName>
    <definedName name="XRefCopy77Row" hidden="1">#REF!</definedName>
    <definedName name="XRefCopy78" localSheetId="3" hidden="1">#REF!</definedName>
    <definedName name="XRefCopy78" hidden="1">#REF!</definedName>
    <definedName name="XRefCopy78Row" localSheetId="3" hidden="1">#REF!</definedName>
    <definedName name="XRefCopy78Row" hidden="1">#REF!</definedName>
    <definedName name="XRefCopy79" localSheetId="3" hidden="1">#REF!</definedName>
    <definedName name="XRefCopy79" hidden="1">#REF!</definedName>
    <definedName name="XRefCopy79Row" localSheetId="3" hidden="1">#REF!</definedName>
    <definedName name="XRefCopy79Row" hidden="1">#REF!</definedName>
    <definedName name="XRefCopy7Row" localSheetId="3" hidden="1">#REF!</definedName>
    <definedName name="XRefCopy7Row" hidden="1">#REF!</definedName>
    <definedName name="XRefCopy8" localSheetId="3" hidden="1">#REF!</definedName>
    <definedName name="XRefCopy8" hidden="1">#REF!</definedName>
    <definedName name="XRefCopy80" localSheetId="3" hidden="1">#REF!</definedName>
    <definedName name="XRefCopy80" hidden="1">#REF!</definedName>
    <definedName name="XRefCopy80Row" localSheetId="3" hidden="1">#REF!</definedName>
    <definedName name="XRefCopy80Row" hidden="1">#REF!</definedName>
    <definedName name="XRefCopy81" localSheetId="3" hidden="1">#REF!</definedName>
    <definedName name="XRefCopy81" hidden="1">#REF!</definedName>
    <definedName name="XRefCopy81Row" localSheetId="3" hidden="1">#REF!</definedName>
    <definedName name="XRefCopy81Row" hidden="1">#REF!</definedName>
    <definedName name="XRefCopy82" localSheetId="3" hidden="1">#REF!</definedName>
    <definedName name="XRefCopy82" hidden="1">#REF!</definedName>
    <definedName name="XRefCopy82Row" localSheetId="3" hidden="1">#REF!</definedName>
    <definedName name="XRefCopy82Row" hidden="1">#REF!</definedName>
    <definedName name="XRefCopy83" localSheetId="3" hidden="1">#REF!</definedName>
    <definedName name="XRefCopy83" hidden="1">#REF!</definedName>
    <definedName name="XRefCopy83Row" localSheetId="3" hidden="1">#REF!</definedName>
    <definedName name="XRefCopy83Row" hidden="1">#REF!</definedName>
    <definedName name="XRefCopy84" localSheetId="3" hidden="1">#REF!</definedName>
    <definedName name="XRefCopy84" hidden="1">#REF!</definedName>
    <definedName name="XRefCopy85" localSheetId="3" hidden="1">#REF!</definedName>
    <definedName name="XRefCopy85" hidden="1">#REF!</definedName>
    <definedName name="XRefCopy85Row" localSheetId="3" hidden="1">#REF!</definedName>
    <definedName name="XRefCopy85Row" hidden="1">#REF!</definedName>
    <definedName name="XRefCopy86" localSheetId="3" hidden="1">#REF!</definedName>
    <definedName name="XRefCopy86" hidden="1">#REF!</definedName>
    <definedName name="XRefCopy86Row" localSheetId="3" hidden="1">#REF!</definedName>
    <definedName name="XRefCopy86Row" hidden="1">#REF!</definedName>
    <definedName name="XRefCopy87" localSheetId="3" hidden="1">#REF!</definedName>
    <definedName name="XRefCopy87" hidden="1">#REF!</definedName>
    <definedName name="XRefCopy87Row" localSheetId="3" hidden="1">#REF!</definedName>
    <definedName name="XRefCopy87Row" hidden="1">#REF!</definedName>
    <definedName name="XRefCopy88" localSheetId="3" hidden="1">#REF!</definedName>
    <definedName name="XRefCopy88" hidden="1">#REF!</definedName>
    <definedName name="XRefCopy88Row" localSheetId="3" hidden="1">#REF!</definedName>
    <definedName name="XRefCopy88Row" hidden="1">#REF!</definedName>
    <definedName name="XRefCopy89" localSheetId="3" hidden="1">#REF!</definedName>
    <definedName name="XRefCopy89" hidden="1">#REF!</definedName>
    <definedName name="XRefCopy89Row" localSheetId="3" hidden="1">#REF!</definedName>
    <definedName name="XRefCopy89Row" hidden="1">#REF!</definedName>
    <definedName name="XRefCopy8Row" localSheetId="3" hidden="1">#REF!</definedName>
    <definedName name="XRefCopy8Row" hidden="1">#REF!</definedName>
    <definedName name="XRefCopy9" localSheetId="3" hidden="1">#REF!</definedName>
    <definedName name="XRefCopy9" hidden="1">#REF!</definedName>
    <definedName name="XRefCopy90" localSheetId="3" hidden="1">#REF!</definedName>
    <definedName name="XRefCopy90" hidden="1">#REF!</definedName>
    <definedName name="XRefCopy90Row" localSheetId="3" hidden="1">#REF!</definedName>
    <definedName name="XRefCopy90Row" hidden="1">#REF!</definedName>
    <definedName name="XRefCopy91" localSheetId="3" hidden="1">#REF!</definedName>
    <definedName name="XRefCopy91" hidden="1">#REF!</definedName>
    <definedName name="XRefCopy91Row" localSheetId="3" hidden="1">#REF!</definedName>
    <definedName name="XRefCopy91Row" hidden="1">#REF!</definedName>
    <definedName name="XRefCopy92" localSheetId="3" hidden="1">#REF!</definedName>
    <definedName name="XRefCopy92" hidden="1">#REF!</definedName>
    <definedName name="XRefCopy92Row" localSheetId="3" hidden="1">#REF!</definedName>
    <definedName name="XRefCopy92Row" hidden="1">#REF!</definedName>
    <definedName name="XRefCopy93" localSheetId="3" hidden="1">#REF!</definedName>
    <definedName name="XRefCopy93" hidden="1">#REF!</definedName>
    <definedName name="XRefCopy93Row" localSheetId="3" hidden="1">#REF!</definedName>
    <definedName name="XRefCopy93Row" hidden="1">#REF!</definedName>
    <definedName name="XRefCopy94" localSheetId="3" hidden="1">#REF!</definedName>
    <definedName name="XRefCopy94" hidden="1">#REF!</definedName>
    <definedName name="XRefCopy94Row" localSheetId="3" hidden="1">#REF!</definedName>
    <definedName name="XRefCopy94Row" hidden="1">#REF!</definedName>
    <definedName name="XRefCopy95" localSheetId="3" hidden="1">#REF!</definedName>
    <definedName name="XRefCopy95" hidden="1">#REF!</definedName>
    <definedName name="XRefCopy95Row" localSheetId="3" hidden="1">#REF!</definedName>
    <definedName name="XRefCopy95Row" hidden="1">#REF!</definedName>
    <definedName name="XRefCopy96" localSheetId="3" hidden="1">#REF!</definedName>
    <definedName name="XRefCopy96" hidden="1">#REF!</definedName>
    <definedName name="XRefCopy96Row" localSheetId="3" hidden="1">#REF!</definedName>
    <definedName name="XRefCopy96Row" hidden="1">#REF!</definedName>
    <definedName name="XRefCopy97" localSheetId="3" hidden="1">#REF!</definedName>
    <definedName name="XRefCopy97" hidden="1">#REF!</definedName>
    <definedName name="XRefCopy97Row" localSheetId="3" hidden="1">#REF!</definedName>
    <definedName name="XRefCopy97Row" hidden="1">#REF!</definedName>
    <definedName name="XRefCopy98" localSheetId="3" hidden="1">#REF!</definedName>
    <definedName name="XRefCopy98" hidden="1">#REF!</definedName>
    <definedName name="XRefCopy98Row" localSheetId="3" hidden="1">#REF!</definedName>
    <definedName name="XRefCopy98Row" hidden="1">#REF!</definedName>
    <definedName name="XRefCopy99" localSheetId="3" hidden="1">#REF!</definedName>
    <definedName name="XRefCopy99" hidden="1">#REF!</definedName>
    <definedName name="XRefCopy99Row" localSheetId="3" hidden="1">#REF!</definedName>
    <definedName name="XRefCopy99Row" hidden="1">#REF!</definedName>
    <definedName name="XRefCopy9Row" localSheetId="3" hidden="1">#REF!</definedName>
    <definedName name="XRefCopy9Row" hidden="1">#REF!</definedName>
    <definedName name="XRefCopyRangeCount" hidden="1">4</definedName>
    <definedName name="XRefPaste1" localSheetId="3" hidden="1">#REF!</definedName>
    <definedName name="XRefPaste1" hidden="1">#REF!</definedName>
    <definedName name="XRefPaste10" localSheetId="3" hidden="1">#REF!</definedName>
    <definedName name="XRefPaste10" hidden="1">#REF!</definedName>
    <definedName name="XRefPaste100" localSheetId="3" hidden="1">#REF!</definedName>
    <definedName name="XRefPaste100" hidden="1">#REF!</definedName>
    <definedName name="XRefPaste100Row" localSheetId="3" hidden="1">#REF!</definedName>
    <definedName name="XRefPaste100Row" hidden="1">#REF!</definedName>
    <definedName name="XRefPaste101" localSheetId="3" hidden="1">#REF!</definedName>
    <definedName name="XRefPaste101" hidden="1">#REF!</definedName>
    <definedName name="XRefPaste101Row" localSheetId="3" hidden="1">#REF!</definedName>
    <definedName name="XRefPaste101Row" hidden="1">#REF!</definedName>
    <definedName name="XRefPaste102" localSheetId="3" hidden="1">#REF!</definedName>
    <definedName name="XRefPaste102" hidden="1">#REF!</definedName>
    <definedName name="XRefPaste102Row" localSheetId="3" hidden="1">#REF!</definedName>
    <definedName name="XRefPaste102Row" hidden="1">#REF!</definedName>
    <definedName name="XRefPaste103" localSheetId="3" hidden="1">#REF!</definedName>
    <definedName name="XRefPaste103" hidden="1">#REF!</definedName>
    <definedName name="XRefPaste103Row" localSheetId="3" hidden="1">#REF!</definedName>
    <definedName name="XRefPaste103Row" hidden="1">#REF!</definedName>
    <definedName name="XRefPaste104" localSheetId="3" hidden="1">#REF!</definedName>
    <definedName name="XRefPaste104" hidden="1">#REF!</definedName>
    <definedName name="XRefPaste104Row" localSheetId="3" hidden="1">#REF!</definedName>
    <definedName name="XRefPaste104Row" hidden="1">#REF!</definedName>
    <definedName name="XRefPaste105" localSheetId="3" hidden="1">#REF!</definedName>
    <definedName name="XRefPaste105" hidden="1">#REF!</definedName>
    <definedName name="XRefPaste105Row" localSheetId="3" hidden="1">#REF!</definedName>
    <definedName name="XRefPaste105Row" hidden="1">#REF!</definedName>
    <definedName name="XRefPaste106" localSheetId="3" hidden="1">#REF!</definedName>
    <definedName name="XRefPaste106" hidden="1">#REF!</definedName>
    <definedName name="XRefPaste106Row" localSheetId="3" hidden="1">#REF!</definedName>
    <definedName name="XRefPaste106Row" hidden="1">#REF!</definedName>
    <definedName name="XRefPaste107" localSheetId="3" hidden="1">#REF!</definedName>
    <definedName name="XRefPaste107" hidden="1">#REF!</definedName>
    <definedName name="XRefPaste107Row" localSheetId="3" hidden="1">#REF!</definedName>
    <definedName name="XRefPaste107Row" hidden="1">#REF!</definedName>
    <definedName name="XRefPaste108" localSheetId="3" hidden="1">#REF!</definedName>
    <definedName name="XRefPaste108" hidden="1">#REF!</definedName>
    <definedName name="XRefPaste108Row" localSheetId="3" hidden="1">#REF!</definedName>
    <definedName name="XRefPaste108Row" hidden="1">#REF!</definedName>
    <definedName name="XRefPaste109" localSheetId="3" hidden="1">#REF!</definedName>
    <definedName name="XRefPaste109" hidden="1">#REF!</definedName>
    <definedName name="XRefPaste109Row" localSheetId="3" hidden="1">#REF!</definedName>
    <definedName name="XRefPaste109Row" hidden="1">#REF!</definedName>
    <definedName name="XRefPaste10Row" localSheetId="3" hidden="1">#REF!</definedName>
    <definedName name="XRefPaste10Row" hidden="1">#REF!</definedName>
    <definedName name="XRefPaste11" localSheetId="3" hidden="1">#REF!</definedName>
    <definedName name="XRefPaste11" hidden="1">#REF!</definedName>
    <definedName name="XRefPaste111" localSheetId="3" hidden="1">#REF!</definedName>
    <definedName name="XRefPaste111" hidden="1">#REF!</definedName>
    <definedName name="XRefPaste11Row" localSheetId="3" hidden="1">#REF!</definedName>
    <definedName name="XRefPaste11Row" hidden="1">#REF!</definedName>
    <definedName name="XRefPaste12" localSheetId="3" hidden="1">#REF!</definedName>
    <definedName name="XRefPaste12" hidden="1">#REF!</definedName>
    <definedName name="XRefPaste12Row" localSheetId="3" hidden="1">#REF!</definedName>
    <definedName name="XRefPaste12Row" hidden="1">#REF!</definedName>
    <definedName name="XRefPaste13" localSheetId="3" hidden="1">#REF!</definedName>
    <definedName name="XRefPaste13" hidden="1">#REF!</definedName>
    <definedName name="XRefPaste13Row" localSheetId="3" hidden="1">#REF!</definedName>
    <definedName name="XRefPaste13Row" hidden="1">#REF!</definedName>
    <definedName name="XRefPaste14" localSheetId="3" hidden="1">#REF!</definedName>
    <definedName name="XRefPaste14" hidden="1">#REF!</definedName>
    <definedName name="XRefPaste14Row" localSheetId="3" hidden="1">#REF!</definedName>
    <definedName name="XRefPaste14Row" hidden="1">#REF!</definedName>
    <definedName name="XRefPaste15" localSheetId="3" hidden="1">#REF!</definedName>
    <definedName name="XRefPaste15" hidden="1">#REF!</definedName>
    <definedName name="XRefPaste15Row" localSheetId="3" hidden="1">#REF!</definedName>
    <definedName name="XRefPaste15Row" hidden="1">#REF!</definedName>
    <definedName name="XRefPaste16" localSheetId="3" hidden="1">#REF!</definedName>
    <definedName name="XRefPaste16" hidden="1">#REF!</definedName>
    <definedName name="XRefPaste16Row" localSheetId="3" hidden="1">#REF!</definedName>
    <definedName name="XRefPaste16Row" hidden="1">#REF!</definedName>
    <definedName name="XRefPaste17" localSheetId="3" hidden="1">#REF!</definedName>
    <definedName name="XRefPaste17" hidden="1">#REF!</definedName>
    <definedName name="XRefPaste17Row" localSheetId="3" hidden="1">#REF!</definedName>
    <definedName name="XRefPaste17Row" hidden="1">#REF!</definedName>
    <definedName name="XRefPaste18" localSheetId="3" hidden="1">#REF!</definedName>
    <definedName name="XRefPaste18" hidden="1">#REF!</definedName>
    <definedName name="XRefPaste18Row" localSheetId="3" hidden="1">#REF!</definedName>
    <definedName name="XRefPaste18Row" hidden="1">#REF!</definedName>
    <definedName name="XRefPaste19" localSheetId="3" hidden="1">#REF!</definedName>
    <definedName name="XRefPaste19" hidden="1">#REF!</definedName>
    <definedName name="XRefPaste19Row" localSheetId="3" hidden="1">#REF!</definedName>
    <definedName name="XRefPaste19Row" hidden="1">#REF!</definedName>
    <definedName name="XRefPaste1Row" localSheetId="3" hidden="1">#REF!</definedName>
    <definedName name="XRefPaste1Row" hidden="1">#REF!</definedName>
    <definedName name="XRefPaste2" localSheetId="3" hidden="1">#REF!</definedName>
    <definedName name="XRefPaste2" hidden="1">#REF!</definedName>
    <definedName name="XRefPaste20" localSheetId="3" hidden="1">#REF!</definedName>
    <definedName name="XRefPaste20" hidden="1">#REF!</definedName>
    <definedName name="XRefPaste20Row" localSheetId="3" hidden="1">#REF!</definedName>
    <definedName name="XRefPaste20Row" hidden="1">#REF!</definedName>
    <definedName name="XRefPaste21" localSheetId="3" hidden="1">#REF!</definedName>
    <definedName name="XRefPaste21" hidden="1">#REF!</definedName>
    <definedName name="XRefPaste21Row" localSheetId="3" hidden="1">#REF!</definedName>
    <definedName name="XRefPaste21Row" hidden="1">#REF!</definedName>
    <definedName name="XRefPaste22" localSheetId="3" hidden="1">#REF!</definedName>
    <definedName name="XRefPaste22" hidden="1">#REF!</definedName>
    <definedName name="XRefPaste22Row" localSheetId="3" hidden="1">#REF!</definedName>
    <definedName name="XRefPaste22Row" hidden="1">#REF!</definedName>
    <definedName name="XRefPaste23" localSheetId="3" hidden="1">#REF!</definedName>
    <definedName name="XRefPaste23" hidden="1">#REF!</definedName>
    <definedName name="XRefPaste23Row" localSheetId="3" hidden="1">#REF!</definedName>
    <definedName name="XRefPaste23Row" hidden="1">#REF!</definedName>
    <definedName name="XRefPaste24" localSheetId="3" hidden="1">#REF!</definedName>
    <definedName name="XRefPaste24" hidden="1">#REF!</definedName>
    <definedName name="XRefPaste24Row" localSheetId="3" hidden="1">#REF!</definedName>
    <definedName name="XRefPaste24Row" hidden="1">#REF!</definedName>
    <definedName name="XRefPaste25" localSheetId="3" hidden="1">#REF!</definedName>
    <definedName name="XRefPaste25" hidden="1">#REF!</definedName>
    <definedName name="XRefPaste25Row" localSheetId="3" hidden="1">#REF!</definedName>
    <definedName name="XRefPaste25Row" hidden="1">#REF!</definedName>
    <definedName name="XRefPaste26" localSheetId="3" hidden="1">#REF!</definedName>
    <definedName name="XRefPaste26" hidden="1">#REF!</definedName>
    <definedName name="XRefPaste26Row" localSheetId="3" hidden="1">#REF!</definedName>
    <definedName name="XRefPaste26Row" hidden="1">#REF!</definedName>
    <definedName name="XRefPaste27" localSheetId="3" hidden="1">#REF!</definedName>
    <definedName name="XRefPaste27" hidden="1">#REF!</definedName>
    <definedName name="XRefPaste27Row" localSheetId="3" hidden="1">#REF!</definedName>
    <definedName name="XRefPaste27Row" hidden="1">#REF!</definedName>
    <definedName name="XRefPaste28" localSheetId="3" hidden="1">#REF!</definedName>
    <definedName name="XRefPaste28" hidden="1">#REF!</definedName>
    <definedName name="XRefPaste28Row" localSheetId="3" hidden="1">#REF!</definedName>
    <definedName name="XRefPaste28Row" hidden="1">#REF!</definedName>
    <definedName name="XRefPaste29" localSheetId="3" hidden="1">#REF!</definedName>
    <definedName name="XRefPaste29" hidden="1">#REF!</definedName>
    <definedName name="XRefPaste29Row" localSheetId="3" hidden="1">#REF!</definedName>
    <definedName name="XRefPaste29Row" hidden="1">#REF!</definedName>
    <definedName name="XRefPaste2Row" localSheetId="3" hidden="1">#REF!</definedName>
    <definedName name="XRefPaste2Row" hidden="1">#REF!</definedName>
    <definedName name="XRefPaste3" localSheetId="3" hidden="1">#REF!</definedName>
    <definedName name="XRefPaste3" hidden="1">#REF!</definedName>
    <definedName name="XRefPaste30" localSheetId="3" hidden="1">#REF!</definedName>
    <definedName name="XRefPaste30" hidden="1">#REF!</definedName>
    <definedName name="XRefPaste30Row" localSheetId="3" hidden="1">#REF!</definedName>
    <definedName name="XRefPaste30Row" hidden="1">#REF!</definedName>
    <definedName name="XRefPaste31" localSheetId="3" hidden="1">#REF!</definedName>
    <definedName name="XRefPaste31" hidden="1">#REF!</definedName>
    <definedName name="XRefPaste31Row" localSheetId="3" hidden="1">#REF!</definedName>
    <definedName name="XRefPaste31Row" hidden="1">#REF!</definedName>
    <definedName name="XRefPaste32" localSheetId="3" hidden="1">#REF!</definedName>
    <definedName name="XRefPaste32" hidden="1">#REF!</definedName>
    <definedName name="XRefPaste32Row" localSheetId="3" hidden="1">#REF!</definedName>
    <definedName name="XRefPaste32Row" hidden="1">#REF!</definedName>
    <definedName name="XRefPaste33" localSheetId="3" hidden="1">#REF!</definedName>
    <definedName name="XRefPaste33" hidden="1">#REF!</definedName>
    <definedName name="XRefPaste33Row" localSheetId="3" hidden="1">#REF!</definedName>
    <definedName name="XRefPaste33Row" hidden="1">#REF!</definedName>
    <definedName name="XRefPaste34" localSheetId="3" hidden="1">#REF!</definedName>
    <definedName name="XRefPaste34" hidden="1">#REF!</definedName>
    <definedName name="XRefPaste34Row" localSheetId="3" hidden="1">#REF!</definedName>
    <definedName name="XRefPaste34Row" hidden="1">#REF!</definedName>
    <definedName name="XRefPaste35" localSheetId="3" hidden="1">#REF!</definedName>
    <definedName name="XRefPaste35" hidden="1">#REF!</definedName>
    <definedName name="XRefPaste35Row" localSheetId="3" hidden="1">#REF!</definedName>
    <definedName name="XRefPaste35Row" hidden="1">#REF!</definedName>
    <definedName name="XRefPaste36" localSheetId="3" hidden="1">#REF!</definedName>
    <definedName name="XRefPaste36" hidden="1">#REF!</definedName>
    <definedName name="XRefPaste36Row" localSheetId="3" hidden="1">#REF!</definedName>
    <definedName name="XRefPaste36Row" hidden="1">#REF!</definedName>
    <definedName name="XRefPaste37" localSheetId="3" hidden="1">#REF!</definedName>
    <definedName name="XRefPaste37" hidden="1">#REF!</definedName>
    <definedName name="XRefPaste37Row" localSheetId="3" hidden="1">#REF!</definedName>
    <definedName name="XRefPaste37Row" hidden="1">#REF!</definedName>
    <definedName name="XRefPaste38" localSheetId="3" hidden="1">#REF!</definedName>
    <definedName name="XRefPaste38" hidden="1">#REF!</definedName>
    <definedName name="XRefPaste38Row" localSheetId="3" hidden="1">#REF!</definedName>
    <definedName name="XRefPaste38Row" hidden="1">#REF!</definedName>
    <definedName name="XRefPaste39" localSheetId="3" hidden="1">#REF!</definedName>
    <definedName name="XRefPaste39" hidden="1">#REF!</definedName>
    <definedName name="XRefPaste39Row" localSheetId="3" hidden="1">#REF!</definedName>
    <definedName name="XRefPaste39Row" hidden="1">#REF!</definedName>
    <definedName name="XRefPaste3Row" localSheetId="3" hidden="1">#REF!</definedName>
    <definedName name="XRefPaste3Row" hidden="1">#REF!</definedName>
    <definedName name="XRefPaste4" localSheetId="2" hidden="1">#REF!</definedName>
    <definedName name="XRefPaste4" localSheetId="3" hidden="1">#REF!</definedName>
    <definedName name="XRefPaste4" hidden="1">#REF!</definedName>
    <definedName name="XRefPaste40" localSheetId="3" hidden="1">#REF!</definedName>
    <definedName name="XRefPaste40" hidden="1">#REF!</definedName>
    <definedName name="XRefPaste40Row" localSheetId="3" hidden="1">#REF!</definedName>
    <definedName name="XRefPaste40Row" hidden="1">#REF!</definedName>
    <definedName name="XRefPaste41" localSheetId="3" hidden="1">#REF!</definedName>
    <definedName name="XRefPaste41" hidden="1">#REF!</definedName>
    <definedName name="XRefPaste41Row" localSheetId="3" hidden="1">#REF!</definedName>
    <definedName name="XRefPaste41Row" hidden="1">#REF!</definedName>
    <definedName name="XRefPaste42" localSheetId="3" hidden="1">#REF!</definedName>
    <definedName name="XRefPaste42" hidden="1">#REF!</definedName>
    <definedName name="XRefPaste42Row" localSheetId="3" hidden="1">#REF!</definedName>
    <definedName name="XRefPaste42Row" hidden="1">#REF!</definedName>
    <definedName name="XRefPaste43" localSheetId="3" hidden="1">#REF!</definedName>
    <definedName name="XRefPaste43" hidden="1">#REF!</definedName>
    <definedName name="XRefPaste43Row" localSheetId="3" hidden="1">#REF!</definedName>
    <definedName name="XRefPaste43Row" hidden="1">#REF!</definedName>
    <definedName name="XRefPaste44" localSheetId="3" hidden="1">#REF!</definedName>
    <definedName name="XRefPaste44" hidden="1">#REF!</definedName>
    <definedName name="XRefPaste44Row" localSheetId="3" hidden="1">#REF!</definedName>
    <definedName name="XRefPaste44Row" hidden="1">#REF!</definedName>
    <definedName name="XRefPaste45" localSheetId="3" hidden="1">#REF!</definedName>
    <definedName name="XRefPaste45" hidden="1">#REF!</definedName>
    <definedName name="XRefPaste45Row" localSheetId="3" hidden="1">#REF!</definedName>
    <definedName name="XRefPaste45Row" hidden="1">#REF!</definedName>
    <definedName name="XRefPaste46" localSheetId="3" hidden="1">#REF!</definedName>
    <definedName name="XRefPaste46" hidden="1">#REF!</definedName>
    <definedName name="XRefPaste46Row" localSheetId="3" hidden="1">#REF!</definedName>
    <definedName name="XRefPaste46Row" hidden="1">#REF!</definedName>
    <definedName name="XRefPaste47" localSheetId="3" hidden="1">#REF!</definedName>
    <definedName name="XRefPaste47" hidden="1">#REF!</definedName>
    <definedName name="XRefPaste47Row" localSheetId="3" hidden="1">#REF!</definedName>
    <definedName name="XRefPaste47Row" hidden="1">#REF!</definedName>
    <definedName name="XRefPaste48" localSheetId="3" hidden="1">#REF!</definedName>
    <definedName name="XRefPaste48" hidden="1">#REF!</definedName>
    <definedName name="XRefPaste48Row" localSheetId="3" hidden="1">#REF!</definedName>
    <definedName name="XRefPaste48Row" hidden="1">#REF!</definedName>
    <definedName name="XRefPaste49" localSheetId="3" hidden="1">#REF!</definedName>
    <definedName name="XRefPaste49" hidden="1">#REF!</definedName>
    <definedName name="XRefPaste49Row" localSheetId="3" hidden="1">#REF!</definedName>
    <definedName name="XRefPaste49Row" hidden="1">#REF!</definedName>
    <definedName name="XRefPaste4Row" localSheetId="2" hidden="1">#REF!</definedName>
    <definedName name="XRefPaste4Row" localSheetId="3" hidden="1">#REF!</definedName>
    <definedName name="XRefPaste4Row" hidden="1">#REF!</definedName>
    <definedName name="XRefPaste5" localSheetId="3" hidden="1">#REF!</definedName>
    <definedName name="XRefPaste5" hidden="1">#REF!</definedName>
    <definedName name="XRefPaste50" localSheetId="3" hidden="1">#REF!</definedName>
    <definedName name="XRefPaste50" hidden="1">#REF!</definedName>
    <definedName name="XRefPaste50Row" localSheetId="3" hidden="1">#REF!</definedName>
    <definedName name="XRefPaste50Row" hidden="1">#REF!</definedName>
    <definedName name="XRefPaste51" localSheetId="3" hidden="1">#REF!</definedName>
    <definedName name="XRefPaste51" hidden="1">#REF!</definedName>
    <definedName name="XRefPaste51Row" localSheetId="3" hidden="1">#REF!</definedName>
    <definedName name="XRefPaste51Row" hidden="1">#REF!</definedName>
    <definedName name="XRefPaste52" localSheetId="3" hidden="1">#REF!</definedName>
    <definedName name="XRefPaste52" hidden="1">#REF!</definedName>
    <definedName name="XRefPaste52Row" localSheetId="3" hidden="1">#REF!</definedName>
    <definedName name="XRefPaste52Row" hidden="1">#REF!</definedName>
    <definedName name="XRefPaste53" localSheetId="3" hidden="1">#REF!</definedName>
    <definedName name="XRefPaste53" hidden="1">#REF!</definedName>
    <definedName name="XRefPaste53Row" localSheetId="3" hidden="1">#REF!</definedName>
    <definedName name="XRefPaste53Row" hidden="1">#REF!</definedName>
    <definedName name="XRefPaste54" localSheetId="3" hidden="1">#REF!</definedName>
    <definedName name="XRefPaste54" hidden="1">#REF!</definedName>
    <definedName name="XRefPaste54Row" localSheetId="3" hidden="1">#REF!</definedName>
    <definedName name="XRefPaste54Row" hidden="1">#REF!</definedName>
    <definedName name="XRefPaste55" localSheetId="3" hidden="1">#REF!</definedName>
    <definedName name="XRefPaste55" hidden="1">#REF!</definedName>
    <definedName name="XRefPaste55Row" localSheetId="3" hidden="1">#REF!</definedName>
    <definedName name="XRefPaste55Row" hidden="1">#REF!</definedName>
    <definedName name="XRefPaste56" localSheetId="3" hidden="1">#REF!</definedName>
    <definedName name="XRefPaste56" hidden="1">#REF!</definedName>
    <definedName name="XRefPaste56Row" localSheetId="3" hidden="1">#REF!</definedName>
    <definedName name="XRefPaste56Row" hidden="1">#REF!</definedName>
    <definedName name="XRefPaste57" localSheetId="3" hidden="1">#REF!</definedName>
    <definedName name="XRefPaste57" hidden="1">#REF!</definedName>
    <definedName name="XRefPaste57Row" localSheetId="3" hidden="1">#REF!</definedName>
    <definedName name="XRefPaste57Row" hidden="1">#REF!</definedName>
    <definedName name="XRefPaste58" localSheetId="3" hidden="1">#REF!</definedName>
    <definedName name="XRefPaste58" hidden="1">#REF!</definedName>
    <definedName name="XRefPaste58Row" localSheetId="3" hidden="1">#REF!</definedName>
    <definedName name="XRefPaste58Row" hidden="1">#REF!</definedName>
    <definedName name="XRefPaste59" localSheetId="3" hidden="1">#REF!</definedName>
    <definedName name="XRefPaste59" hidden="1">#REF!</definedName>
    <definedName name="XRefPaste59Row" localSheetId="3" hidden="1">#REF!</definedName>
    <definedName name="XRefPaste59Row" hidden="1">#REF!</definedName>
    <definedName name="XRefPaste5Row" localSheetId="3" hidden="1">#REF!</definedName>
    <definedName name="XRefPaste5Row" hidden="1">#REF!</definedName>
    <definedName name="XRefPaste6" localSheetId="3" hidden="1">#REF!</definedName>
    <definedName name="XRefPaste6" hidden="1">#REF!</definedName>
    <definedName name="XRefPaste60" localSheetId="3" hidden="1">#REF!</definedName>
    <definedName name="XRefPaste60" hidden="1">#REF!</definedName>
    <definedName name="XRefPaste60Row" localSheetId="3" hidden="1">#REF!</definedName>
    <definedName name="XRefPaste60Row" hidden="1">#REF!</definedName>
    <definedName name="XRefPaste61" localSheetId="3" hidden="1">#REF!</definedName>
    <definedName name="XRefPaste61" hidden="1">#REF!</definedName>
    <definedName name="XRefPaste61Row" localSheetId="3" hidden="1">#REF!</definedName>
    <definedName name="XRefPaste61Row" hidden="1">#REF!</definedName>
    <definedName name="XRefPaste62" localSheetId="3" hidden="1">#REF!</definedName>
    <definedName name="XRefPaste62" hidden="1">#REF!</definedName>
    <definedName name="XRefPaste62Row" localSheetId="3" hidden="1">#REF!</definedName>
    <definedName name="XRefPaste62Row" hidden="1">#REF!</definedName>
    <definedName name="XRefPaste63" localSheetId="3" hidden="1">#REF!</definedName>
    <definedName name="XRefPaste63" hidden="1">#REF!</definedName>
    <definedName name="XRefPaste63Row" localSheetId="3" hidden="1">#REF!</definedName>
    <definedName name="XRefPaste63Row" hidden="1">#REF!</definedName>
    <definedName name="XRefPaste64" localSheetId="3" hidden="1">#REF!</definedName>
    <definedName name="XRefPaste64" hidden="1">#REF!</definedName>
    <definedName name="XRefPaste64Row" localSheetId="3" hidden="1">#REF!</definedName>
    <definedName name="XRefPaste64Row" hidden="1">#REF!</definedName>
    <definedName name="XRefPaste65" localSheetId="3" hidden="1">#REF!</definedName>
    <definedName name="XRefPaste65" hidden="1">#REF!</definedName>
    <definedName name="XRefPaste65Row" localSheetId="3" hidden="1">#REF!</definedName>
    <definedName name="XRefPaste65Row" hidden="1">#REF!</definedName>
    <definedName name="XRefPaste66" localSheetId="3" hidden="1">#REF!</definedName>
    <definedName name="XRefPaste66" hidden="1">#REF!</definedName>
    <definedName name="XRefPaste66Row" localSheetId="3" hidden="1">#REF!</definedName>
    <definedName name="XRefPaste66Row" hidden="1">#REF!</definedName>
    <definedName name="XRefPaste67" localSheetId="3" hidden="1">#REF!</definedName>
    <definedName name="XRefPaste67" hidden="1">#REF!</definedName>
    <definedName name="XRefPaste67Row" localSheetId="3" hidden="1">#REF!</definedName>
    <definedName name="XRefPaste67Row" hidden="1">#REF!</definedName>
    <definedName name="XRefPaste68" localSheetId="3" hidden="1">#REF!</definedName>
    <definedName name="XRefPaste68" hidden="1">#REF!</definedName>
    <definedName name="XRefPaste68Row" localSheetId="3" hidden="1">#REF!</definedName>
    <definedName name="XRefPaste68Row" hidden="1">#REF!</definedName>
    <definedName name="XRefPaste69" localSheetId="3" hidden="1">#REF!</definedName>
    <definedName name="XRefPaste69" hidden="1">#REF!</definedName>
    <definedName name="XRefPaste69Row" localSheetId="3" hidden="1">#REF!</definedName>
    <definedName name="XRefPaste69Row" hidden="1">#REF!</definedName>
    <definedName name="XRefPaste6Row" localSheetId="3" hidden="1">#REF!</definedName>
    <definedName name="XRefPaste6Row" hidden="1">#REF!</definedName>
    <definedName name="XRefPaste7" localSheetId="3" hidden="1">#REF!</definedName>
    <definedName name="XRefPaste7" hidden="1">#REF!</definedName>
    <definedName name="XRefPaste70" localSheetId="3" hidden="1">#REF!</definedName>
    <definedName name="XRefPaste70" hidden="1">#REF!</definedName>
    <definedName name="XRefPaste70Row" localSheetId="3" hidden="1">#REF!</definedName>
    <definedName name="XRefPaste70Row" hidden="1">#REF!</definedName>
    <definedName name="XRefPaste71" localSheetId="3" hidden="1">#REF!</definedName>
    <definedName name="XRefPaste71" hidden="1">#REF!</definedName>
    <definedName name="XRefPaste71Row" localSheetId="3" hidden="1">#REF!</definedName>
    <definedName name="XRefPaste71Row" hidden="1">#REF!</definedName>
    <definedName name="XRefPaste72" localSheetId="3" hidden="1">#REF!</definedName>
    <definedName name="XRefPaste72" hidden="1">#REF!</definedName>
    <definedName name="XRefPaste72Row" localSheetId="3" hidden="1">#REF!</definedName>
    <definedName name="XRefPaste72Row" hidden="1">#REF!</definedName>
    <definedName name="XRefPaste73" localSheetId="3" hidden="1">#REF!</definedName>
    <definedName name="XRefPaste73" hidden="1">#REF!</definedName>
    <definedName name="XRefPaste73Row" localSheetId="3" hidden="1">#REF!</definedName>
    <definedName name="XRefPaste73Row" hidden="1">#REF!</definedName>
    <definedName name="XRefPaste74" localSheetId="3" hidden="1">#REF!</definedName>
    <definedName name="XRefPaste74" hidden="1">#REF!</definedName>
    <definedName name="XRefPaste74Row" localSheetId="3" hidden="1">#REF!</definedName>
    <definedName name="XRefPaste74Row" hidden="1">#REF!</definedName>
    <definedName name="XRefPaste75" localSheetId="3" hidden="1">#REF!</definedName>
    <definedName name="XRefPaste75" hidden="1">#REF!</definedName>
    <definedName name="XRefPaste75Row" localSheetId="3" hidden="1">#REF!</definedName>
    <definedName name="XRefPaste75Row" hidden="1">#REF!</definedName>
    <definedName name="XRefPaste76" localSheetId="3" hidden="1">#REF!</definedName>
    <definedName name="XRefPaste76" hidden="1">#REF!</definedName>
    <definedName name="XRefPaste76Row" localSheetId="3" hidden="1">#REF!</definedName>
    <definedName name="XRefPaste76Row" hidden="1">#REF!</definedName>
    <definedName name="XRefPaste77" localSheetId="3" hidden="1">#REF!</definedName>
    <definedName name="XRefPaste77" hidden="1">#REF!</definedName>
    <definedName name="XRefPaste77Row" localSheetId="3" hidden="1">#REF!</definedName>
    <definedName name="XRefPaste77Row" hidden="1">#REF!</definedName>
    <definedName name="XRefPaste78" localSheetId="3" hidden="1">#REF!</definedName>
    <definedName name="XRefPaste78" hidden="1">#REF!</definedName>
    <definedName name="XRefPaste78Row" localSheetId="3" hidden="1">#REF!</definedName>
    <definedName name="XRefPaste78Row" hidden="1">#REF!</definedName>
    <definedName name="XRefPaste79" localSheetId="3" hidden="1">#REF!</definedName>
    <definedName name="XRefPaste79" hidden="1">#REF!</definedName>
    <definedName name="XRefPaste79Row" localSheetId="3" hidden="1">#REF!</definedName>
    <definedName name="XRefPaste79Row" hidden="1">#REF!</definedName>
    <definedName name="XRefPaste7Row" localSheetId="3" hidden="1">#REF!</definedName>
    <definedName name="XRefPaste7Row" hidden="1">#REF!</definedName>
    <definedName name="XRefPaste8" localSheetId="3" hidden="1">#REF!</definedName>
    <definedName name="XRefPaste8" hidden="1">#REF!</definedName>
    <definedName name="XRefPaste80" localSheetId="3" hidden="1">#REF!</definedName>
    <definedName name="XRefPaste80" hidden="1">#REF!</definedName>
    <definedName name="XRefPaste80Row" localSheetId="3" hidden="1">#REF!</definedName>
    <definedName name="XRefPaste80Row" hidden="1">#REF!</definedName>
    <definedName name="XRefPaste81" localSheetId="3" hidden="1">#REF!</definedName>
    <definedName name="XRefPaste81" hidden="1">#REF!</definedName>
    <definedName name="XRefPaste81Row" localSheetId="3" hidden="1">#REF!</definedName>
    <definedName name="XRefPaste81Row" hidden="1">#REF!</definedName>
    <definedName name="XRefPaste82" localSheetId="3" hidden="1">#REF!</definedName>
    <definedName name="XRefPaste82" hidden="1">#REF!</definedName>
    <definedName name="XRefPaste82Row" localSheetId="3" hidden="1">#REF!</definedName>
    <definedName name="XRefPaste82Row" hidden="1">#REF!</definedName>
    <definedName name="XRefPaste83" localSheetId="3" hidden="1">#REF!</definedName>
    <definedName name="XRefPaste83" hidden="1">#REF!</definedName>
    <definedName name="XRefPaste83Row" localSheetId="3" hidden="1">#REF!</definedName>
    <definedName name="XRefPaste83Row" hidden="1">#REF!</definedName>
    <definedName name="XRefPaste84" localSheetId="3" hidden="1">#REF!</definedName>
    <definedName name="XRefPaste84" hidden="1">#REF!</definedName>
    <definedName name="XRefPaste84Row" localSheetId="3" hidden="1">#REF!</definedName>
    <definedName name="XRefPaste84Row" hidden="1">#REF!</definedName>
    <definedName name="XRefPaste85" localSheetId="3" hidden="1">#REF!</definedName>
    <definedName name="XRefPaste85" hidden="1">#REF!</definedName>
    <definedName name="XRefPaste85Row" localSheetId="3" hidden="1">#REF!</definedName>
    <definedName name="XRefPaste85Row" hidden="1">#REF!</definedName>
    <definedName name="XRefPaste86" localSheetId="3" hidden="1">#REF!</definedName>
    <definedName name="XRefPaste86" hidden="1">#REF!</definedName>
    <definedName name="XRefPaste86Row" localSheetId="3" hidden="1">#REF!</definedName>
    <definedName name="XRefPaste86Row" hidden="1">#REF!</definedName>
    <definedName name="XRefPaste87" localSheetId="3" hidden="1">#REF!</definedName>
    <definedName name="XRefPaste87" hidden="1">#REF!</definedName>
    <definedName name="XRefPaste87Row" localSheetId="3" hidden="1">#REF!</definedName>
    <definedName name="XRefPaste87Row" hidden="1">#REF!</definedName>
    <definedName name="XRefPaste88" localSheetId="3" hidden="1">#REF!</definedName>
    <definedName name="XRefPaste88" hidden="1">#REF!</definedName>
    <definedName name="XRefPaste88Row" localSheetId="3" hidden="1">#REF!</definedName>
    <definedName name="XRefPaste88Row" hidden="1">#REF!</definedName>
    <definedName name="XRefPaste89" localSheetId="3" hidden="1">#REF!</definedName>
    <definedName name="XRefPaste89" hidden="1">#REF!</definedName>
    <definedName name="XRefPaste89Row" localSheetId="3" hidden="1">#REF!</definedName>
    <definedName name="XRefPaste89Row" hidden="1">#REF!</definedName>
    <definedName name="XRefPaste8Row" localSheetId="3" hidden="1">#REF!</definedName>
    <definedName name="XRefPaste8Row" hidden="1">#REF!</definedName>
    <definedName name="XRefPaste9" localSheetId="3" hidden="1">#REF!</definedName>
    <definedName name="XRefPaste9" hidden="1">#REF!</definedName>
    <definedName name="XRefPaste90" localSheetId="3" hidden="1">#REF!</definedName>
    <definedName name="XRefPaste90" hidden="1">#REF!</definedName>
    <definedName name="XRefPaste90Row" localSheetId="3" hidden="1">#REF!</definedName>
    <definedName name="XRefPaste90Row" hidden="1">#REF!</definedName>
    <definedName name="XRefPaste91" localSheetId="3" hidden="1">#REF!</definedName>
    <definedName name="XRefPaste91" hidden="1">#REF!</definedName>
    <definedName name="XRefPaste91Row" localSheetId="3" hidden="1">#REF!</definedName>
    <definedName name="XRefPaste91Row" hidden="1">#REF!</definedName>
    <definedName name="XRefPaste92" localSheetId="3" hidden="1">#REF!</definedName>
    <definedName name="XRefPaste92" hidden="1">#REF!</definedName>
    <definedName name="XRefPaste92Row" localSheetId="3" hidden="1">#REF!</definedName>
    <definedName name="XRefPaste92Row" hidden="1">#REF!</definedName>
    <definedName name="XRefPaste93" localSheetId="3" hidden="1">#REF!</definedName>
    <definedName name="XRefPaste93" hidden="1">#REF!</definedName>
    <definedName name="XRefPaste93Row" localSheetId="3" hidden="1">#REF!</definedName>
    <definedName name="XRefPaste93Row" hidden="1">#REF!</definedName>
    <definedName name="XRefPaste94" localSheetId="3" hidden="1">#REF!</definedName>
    <definedName name="XRefPaste94" hidden="1">#REF!</definedName>
    <definedName name="XRefPaste94Row" localSheetId="3" hidden="1">#REF!</definedName>
    <definedName name="XRefPaste94Row" hidden="1">#REF!</definedName>
    <definedName name="XRefPaste95" localSheetId="3" hidden="1">#REF!</definedName>
    <definedName name="XRefPaste95" hidden="1">#REF!</definedName>
    <definedName name="XRefPaste95Row" localSheetId="3" hidden="1">#REF!</definedName>
    <definedName name="XRefPaste95Row" hidden="1">#REF!</definedName>
    <definedName name="XRefPaste96" localSheetId="3" hidden="1">#REF!</definedName>
    <definedName name="XRefPaste96" hidden="1">#REF!</definedName>
    <definedName name="XRefPaste96Row" localSheetId="3" hidden="1">#REF!</definedName>
    <definedName name="XRefPaste96Row" hidden="1">#REF!</definedName>
    <definedName name="XRefPaste97" localSheetId="3" hidden="1">#REF!</definedName>
    <definedName name="XRefPaste97" hidden="1">#REF!</definedName>
    <definedName name="XRefPaste97Row" localSheetId="3" hidden="1">#REF!</definedName>
    <definedName name="XRefPaste97Row" hidden="1">#REF!</definedName>
    <definedName name="XRefPaste98" localSheetId="3" hidden="1">#REF!</definedName>
    <definedName name="XRefPaste98" hidden="1">#REF!</definedName>
    <definedName name="XRefPaste98Row" localSheetId="3" hidden="1">#REF!</definedName>
    <definedName name="XRefPaste98Row" hidden="1">#REF!</definedName>
    <definedName name="XRefPaste99" localSheetId="3" hidden="1">#REF!</definedName>
    <definedName name="XRefPaste99" hidden="1">#REF!</definedName>
    <definedName name="XRefPaste99Row" localSheetId="3" hidden="1">#REF!</definedName>
    <definedName name="XRefPaste99Row" hidden="1">#REF!</definedName>
    <definedName name="XRefPaste9Row" localSheetId="3" hidden="1">#REF!</definedName>
    <definedName name="XRefPaste9Row" hidden="1">#REF!</definedName>
    <definedName name="XRefPasteRangeCount" hidden="1">4</definedName>
    <definedName name="xx" hidden="1">#REF!</definedName>
    <definedName name="xxx" localSheetId="3" hidden="1">#REF!</definedName>
    <definedName name="xxx" hidden="1">#REF!</definedName>
    <definedName name="xyx" hidden="1">#REF!</definedName>
    <definedName name="Y" localSheetId="3" hidden="1">#REF!</definedName>
    <definedName name="Y" hidden="1">#REF!</definedName>
    <definedName name="yes">#REF!</definedName>
    <definedName name="ygf" localSheetId="3" hidden="1">#REF!</definedName>
    <definedName name="ygf" hidden="1">#REF!</definedName>
    <definedName name="YGH" localSheetId="3">#REF!</definedName>
    <definedName name="YGH">#REF!</definedName>
    <definedName name="ytrew" localSheetId="3" hidden="1">#REF!</definedName>
    <definedName name="ytrew" hidden="1">#REF!</definedName>
    <definedName name="yui" localSheetId="3" hidden="1">#REF!</definedName>
    <definedName name="yui" hidden="1">#REF!</definedName>
    <definedName name="yuyu" localSheetId="3">#REF!</definedName>
    <definedName name="yuyu">#REF!</definedName>
    <definedName name="yyy" localSheetId="3" hidden="1">#REF!</definedName>
    <definedName name="yyy" hidden="1">#REF!</definedName>
    <definedName name="yyyyyyyyyy666666666" localSheetId="3" hidden="1">#REF!</definedName>
    <definedName name="yyyyyyyyyy666666666" hidden="1">#REF!</definedName>
    <definedName name="z" localSheetId="3" hidden="1">#REF!</definedName>
    <definedName name="z" hidden="1">#REF!</definedName>
    <definedName name="Z_223823C1_0FDA_11D6_8CD8_0000E8717010_.wvu.FilterData" localSheetId="3" hidden="1">#REF!</definedName>
    <definedName name="Z_223823C1_0FDA_11D6_8CD8_0000E8717010_.wvu.FilterData" hidden="1">#REF!</definedName>
    <definedName name="Z_223823C1_0FDA_11D6_8CD8_0000E8717010_.wvu.PrintTitles" localSheetId="3" hidden="1">#REF!</definedName>
    <definedName name="Z_223823C1_0FDA_11D6_8CD8_0000E8717010_.wvu.PrintTitles" hidden="1">#REF!</definedName>
    <definedName name="Z_223823C2_0FDA_11D6_8CD8_0000E8717010_.wvu.FilterData" localSheetId="3" hidden="1">#REF!</definedName>
    <definedName name="Z_223823C2_0FDA_11D6_8CD8_0000E8717010_.wvu.FilterData" hidden="1">#REF!</definedName>
    <definedName name="Z_223823C2_0FDA_11D6_8CD8_0000E8717010_.wvu.PrintTitles" localSheetId="3" hidden="1">#REF!</definedName>
    <definedName name="Z_223823C2_0FDA_11D6_8CD8_0000E8717010_.wvu.PrintTitles" hidden="1">#REF!</definedName>
    <definedName name="Z_5B7D8AF7_64DA_11D5_BB3E_0000E8749778_.wvu.PrintTitles" localSheetId="3" hidden="1">#REF!</definedName>
    <definedName name="Z_5B7D8AF7_64DA_11D5_BB3E_0000E8749778_.wvu.PrintTitles" hidden="1">#REF!</definedName>
    <definedName name="Z_625154C1_7441_11D5_A647_0000E8749CE4_.wvu.PrintTitles" localSheetId="3" hidden="1">#REF!</definedName>
    <definedName name="Z_625154C1_7441_11D5_A647_0000E8749CE4_.wvu.PrintTitles" hidden="1">#REF!</definedName>
    <definedName name="Z_625154C3_7441_11D5_A647_0000E8749CE4_.wvu.PrintTitles" localSheetId="3" hidden="1">#REF!</definedName>
    <definedName name="Z_625154C3_7441_11D5_A647_0000E8749CE4_.wvu.PrintTitles" hidden="1">#REF!</definedName>
    <definedName name="Z_AFFC17EC_5335_11D5_A624_0000E8749CE4_.wvu.PrintTitles" localSheetId="3" hidden="1">#REF!</definedName>
    <definedName name="Z_AFFC17EC_5335_11D5_A624_0000E8749CE4_.wvu.PrintTitles" hidden="1">#REF!</definedName>
    <definedName name="Z_AFFC17ED_5335_11D5_A624_0000E8749CE4_.wvu.PrintTitles" localSheetId="3" hidden="1">#REF!</definedName>
    <definedName name="Z_AFFC17ED_5335_11D5_A624_0000E8749CE4_.wvu.PrintTitles" hidden="1">#REF!</definedName>
    <definedName name="Z_AFFC17EE_5335_11D5_A624_0000E8749CE4_.wvu.PrintTitles" localSheetId="3" hidden="1">#REF!</definedName>
    <definedName name="Z_AFFC17EE_5335_11D5_A624_0000E8749CE4_.wvu.PrintTitles" hidden="1">#REF!</definedName>
    <definedName name="Z_AFFC17F0_5335_11D5_A624_0000E8749CE4_.wvu.PrintTitles" localSheetId="3" hidden="1">#REF!</definedName>
    <definedName name="Z_AFFC17F0_5335_11D5_A624_0000E8749CE4_.wvu.PrintTitles" hidden="1">#REF!</definedName>
    <definedName name="Z_AFFC17F2_5335_11D5_A624_0000E8749CE4_.wvu.PrintTitles" localSheetId="3" hidden="1">#REF!</definedName>
    <definedName name="Z_AFFC17F2_5335_11D5_A624_0000E8749CE4_.wvu.PrintTitles" hidden="1">#REF!</definedName>
    <definedName name="Z_AFFC17F5_5335_11D5_A624_0000E8749CE4_.wvu.PrintTitles" localSheetId="3" hidden="1">#REF!</definedName>
    <definedName name="Z_AFFC17F5_5335_11D5_A624_0000E8749CE4_.wvu.PrintTitles" hidden="1">#REF!</definedName>
    <definedName name="Z_AFFC17F7_5335_11D5_A624_0000E8749CE4_.wvu.PrintTitles" localSheetId="3" hidden="1">#REF!</definedName>
    <definedName name="Z_AFFC17F7_5335_11D5_A624_0000E8749CE4_.wvu.PrintTitles" hidden="1">#REF!</definedName>
    <definedName name="Z_AFFC17F8_5335_11D5_A624_0000E8749CE4_.wvu.PrintTitles" localSheetId="3" hidden="1">#REF!</definedName>
    <definedName name="Z_AFFC17F8_5335_11D5_A624_0000E8749CE4_.wvu.PrintTitles" hidden="1">#REF!</definedName>
    <definedName name="ZAR" localSheetId="3">#REF!</definedName>
    <definedName name="ZAR">#REF!</definedName>
    <definedName name="zz0" localSheetId="3">#REF!</definedName>
    <definedName name="zz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 i="34" l="1"/>
  <c r="F4" i="34"/>
  <c r="C7" i="34"/>
  <c r="P8" i="34"/>
  <c r="AK5" i="34"/>
  <c r="S8" i="34"/>
  <c r="M5" i="34"/>
  <c r="AE5" i="34" l="1"/>
  <c r="T7" i="34"/>
  <c r="AG4" i="34"/>
  <c r="V6" i="34"/>
  <c r="Z7" i="34"/>
  <c r="L4" i="34"/>
  <c r="AA4" i="34"/>
  <c r="AF7" i="34"/>
  <c r="AE8" i="34"/>
  <c r="D6" i="34"/>
  <c r="Z4" i="34"/>
  <c r="AK6" i="34"/>
  <c r="AH6" i="34"/>
  <c r="G8" i="34"/>
  <c r="D9" i="34"/>
  <c r="H4" i="34"/>
  <c r="Q4" i="34"/>
  <c r="AF4" i="34"/>
  <c r="E4" i="34"/>
  <c r="G4" i="34" s="1"/>
  <c r="L7" i="34"/>
  <c r="AK9" i="34"/>
  <c r="AB9" i="34"/>
  <c r="J6" i="34"/>
  <c r="R4" i="34"/>
  <c r="S4" i="34" s="1"/>
  <c r="Y6" i="34"/>
  <c r="J9" i="34"/>
  <c r="S9" i="34"/>
  <c r="Y9" i="34"/>
  <c r="C4" i="34"/>
  <c r="D8" i="34"/>
  <c r="S6" i="34"/>
  <c r="Y8" i="34"/>
  <c r="AH5" i="34"/>
  <c r="AE6" i="34"/>
  <c r="B7" i="34"/>
  <c r="D7" i="34" s="1"/>
  <c r="G5" i="34"/>
  <c r="U4" i="34"/>
  <c r="AN8" i="34"/>
  <c r="AE9" i="34"/>
  <c r="AI4" i="34"/>
  <c r="D5" i="34"/>
  <c r="G6" i="34"/>
  <c r="M6" i="34"/>
  <c r="AB5" i="34"/>
  <c r="AH9" i="34"/>
  <c r="AN9" i="34"/>
  <c r="V8" i="34"/>
  <c r="AB6" i="34"/>
  <c r="P6" i="34"/>
  <c r="S5" i="34"/>
  <c r="M9" i="34"/>
  <c r="V9" i="34"/>
  <c r="AB8" i="34"/>
  <c r="AN6" i="34"/>
  <c r="J5" i="34"/>
  <c r="X4" i="34"/>
  <c r="AJ7" i="34"/>
  <c r="AD7" i="34"/>
  <c r="P9" i="34"/>
  <c r="O7" i="34"/>
  <c r="O4" i="34"/>
  <c r="P5" i="34"/>
  <c r="AD4" i="34"/>
  <c r="AM7" i="34"/>
  <c r="AM4" i="34"/>
  <c r="AK8" i="34"/>
  <c r="AJ4" i="34"/>
  <c r="AG7" i="34"/>
  <c r="AH8" i="34"/>
  <c r="AA7" i="34"/>
  <c r="AB7" i="34" s="1"/>
  <c r="X7" i="34"/>
  <c r="Y5" i="34"/>
  <c r="U7" i="34"/>
  <c r="V7" i="34" s="1"/>
  <c r="V5" i="34"/>
  <c r="R7" i="34"/>
  <c r="M8" i="34"/>
  <c r="I7" i="34"/>
  <c r="J8" i="34"/>
  <c r="I4" i="34"/>
  <c r="F7" i="34"/>
  <c r="G9" i="34"/>
  <c r="C10" i="34"/>
  <c r="AC7" i="34"/>
  <c r="AC4" i="34"/>
  <c r="N7" i="34"/>
  <c r="N4" i="34"/>
  <c r="AL7" i="34"/>
  <c r="AL4" i="34"/>
  <c r="AI7" i="34"/>
  <c r="W7" i="34"/>
  <c r="W4" i="34"/>
  <c r="T4" i="34"/>
  <c r="Q7" i="34"/>
  <c r="K7" i="34"/>
  <c r="M7" i="34" s="1"/>
  <c r="K4" i="34"/>
  <c r="H7" i="34"/>
  <c r="E7" i="34"/>
  <c r="B4" i="34"/>
  <c r="D4" i="34" s="1"/>
  <c r="D10" i="34" s="1"/>
  <c r="M4" i="34" l="1"/>
  <c r="M10" i="34" s="1"/>
  <c r="L10" i="34"/>
  <c r="AH4" i="34"/>
  <c r="Y4" i="34"/>
  <c r="S7" i="34"/>
  <c r="AH7" i="34"/>
  <c r="AH10" i="34" s="1"/>
  <c r="AB4" i="34"/>
  <c r="P4" i="34"/>
  <c r="AE4" i="34"/>
  <c r="AE10" i="34" s="1"/>
  <c r="AE7" i="34"/>
  <c r="G7" i="34"/>
  <c r="G10" i="34" s="1"/>
  <c r="AJ10" i="34"/>
  <c r="AN7" i="34"/>
  <c r="AG10" i="34"/>
  <c r="AD10" i="34"/>
  <c r="AK7" i="34"/>
  <c r="J7" i="34"/>
  <c r="Y7" i="34"/>
  <c r="P7" i="34"/>
  <c r="V4" i="34"/>
  <c r="V10" i="34" s="1"/>
  <c r="O10" i="34"/>
  <c r="AM10" i="34"/>
  <c r="AN4" i="34"/>
  <c r="AK4" i="34"/>
  <c r="AB10" i="34"/>
  <c r="AA10" i="34"/>
  <c r="X10" i="34"/>
  <c r="U10" i="34"/>
  <c r="S10" i="34"/>
  <c r="R10" i="34"/>
  <c r="I10" i="34"/>
  <c r="J4" i="34"/>
  <c r="F10" i="34"/>
  <c r="Y10" i="34" l="1"/>
  <c r="P10" i="34"/>
  <c r="J10" i="34"/>
  <c r="AN10" i="34"/>
  <c r="AK10" i="34"/>
  <c r="L13" i="36" l="1"/>
  <c r="L16" i="36" s="1"/>
  <c r="L8" i="36" l="1"/>
  <c r="L10" i="38"/>
  <c r="L7" i="38"/>
  <c r="L15" i="36"/>
  <c r="L14" i="36"/>
  <c r="L15" i="38" l="1"/>
  <c r="L14" i="38"/>
  <c r="L16" i="38"/>
  <c r="L13" i="38"/>
  <c r="L12" i="38" l="1"/>
  <c r="K10" i="38" l="1"/>
  <c r="K7" i="38"/>
  <c r="K8" i="36" l="1"/>
  <c r="K13" i="38"/>
  <c r="K14" i="38"/>
  <c r="K15" i="38"/>
  <c r="K16" i="38"/>
  <c r="K12" i="38" l="1"/>
  <c r="J8" i="36" l="1"/>
  <c r="J13" i="38" l="1"/>
  <c r="J14" i="38"/>
  <c r="J16" i="38"/>
  <c r="J15" i="38"/>
  <c r="J5" i="32" l="1"/>
  <c r="J12" i="38"/>
  <c r="J11" i="32"/>
  <c r="J10" i="32" l="1"/>
  <c r="J18" i="32" l="1"/>
  <c r="J21" i="32" l="1"/>
  <c r="J19" i="1" l="1"/>
  <c r="I8" i="36"/>
  <c r="E5" i="38"/>
  <c r="B5" i="38" l="1"/>
  <c r="H5" i="38"/>
  <c r="G5" i="38"/>
  <c r="G10" i="38" s="1"/>
  <c r="I5" i="38"/>
  <c r="I10" i="38" s="1"/>
  <c r="F5" i="38"/>
  <c r="C5" i="38"/>
  <c r="D5" i="38"/>
  <c r="E10" i="38"/>
  <c r="H10" i="38"/>
  <c r="B10" i="38" l="1"/>
  <c r="B13" i="38" s="1"/>
  <c r="H14" i="38"/>
  <c r="D10" i="38"/>
  <c r="I15" i="38"/>
  <c r="C10" i="38"/>
  <c r="C16" i="38" s="1"/>
  <c r="G15" i="38"/>
  <c r="F10" i="38"/>
  <c r="F16" i="38" s="1"/>
  <c r="H13" i="38"/>
  <c r="G16" i="38"/>
  <c r="G14" i="38"/>
  <c r="H15" i="38"/>
  <c r="E16" i="38"/>
  <c r="E15" i="38"/>
  <c r="I16" i="38"/>
  <c r="I14" i="38"/>
  <c r="E14" i="38"/>
  <c r="I13" i="38"/>
  <c r="G13" i="38"/>
  <c r="E13" i="38"/>
  <c r="H16" i="38"/>
  <c r="B16" i="38"/>
  <c r="C14" i="38" l="1"/>
  <c r="B14" i="38"/>
  <c r="B15" i="38"/>
  <c r="D14" i="38"/>
  <c r="C15" i="38"/>
  <c r="D16" i="38"/>
  <c r="D15" i="38"/>
  <c r="D13" i="38"/>
  <c r="C13" i="38"/>
  <c r="C12" i="38"/>
  <c r="H12" i="38"/>
  <c r="F13" i="38"/>
  <c r="F14" i="38"/>
  <c r="F15" i="38"/>
  <c r="B12" i="38"/>
  <c r="G12" i="38"/>
  <c r="E12" i="38"/>
  <c r="I12" i="38"/>
  <c r="D12" i="38" l="1"/>
  <c r="F12" i="38"/>
  <c r="B20" i="36" l="1"/>
  <c r="B18" i="36"/>
  <c r="B19" i="36"/>
  <c r="D13" i="36" l="1"/>
  <c r="C13" i="36"/>
  <c r="B13" i="36"/>
  <c r="C15" i="36" l="1"/>
  <c r="D14" i="36"/>
  <c r="B16" i="36"/>
  <c r="F8" i="36"/>
  <c r="C8" i="36"/>
  <c r="E8" i="36"/>
  <c r="B8" i="36"/>
  <c r="H8" i="36"/>
  <c r="G8" i="36"/>
  <c r="D8" i="36"/>
  <c r="B14" i="36"/>
  <c r="B15" i="36"/>
  <c r="C14" i="36"/>
  <c r="C16" i="36"/>
  <c r="D16" i="36"/>
  <c r="D15" i="36"/>
  <c r="I24" i="29" l="1"/>
  <c r="I16" i="29"/>
  <c r="I19" i="1"/>
  <c r="I11" i="32"/>
  <c r="I5" i="32"/>
  <c r="I26" i="29" l="1"/>
  <c r="I10" i="32"/>
  <c r="I18" i="32" s="1"/>
  <c r="H24" i="29" l="1"/>
  <c r="I21" i="32"/>
  <c r="H11" i="32"/>
  <c r="H26" i="29" l="1"/>
  <c r="H16" i="29" l="1"/>
  <c r="H5" i="32"/>
  <c r="F32" i="1"/>
  <c r="F31" i="1"/>
  <c r="F37" i="1" l="1"/>
  <c r="F35" i="1"/>
  <c r="F46" i="1"/>
  <c r="F42" i="1"/>
  <c r="F34" i="1"/>
  <c r="F43" i="1"/>
  <c r="F45" i="1"/>
  <c r="H10" i="32"/>
  <c r="H18" i="32" l="1"/>
  <c r="F33" i="1"/>
  <c r="G24" i="29" l="1"/>
  <c r="G16" i="29"/>
  <c r="H21" i="32"/>
  <c r="G11" i="32"/>
  <c r="G26" i="29" l="1"/>
  <c r="G5" i="32"/>
  <c r="G19" i="1"/>
  <c r="G10" i="32" l="1"/>
  <c r="G18" i="32" l="1"/>
  <c r="E11" i="32"/>
  <c r="G21" i="32" l="1"/>
  <c r="E5" i="32"/>
  <c r="E24" i="29"/>
  <c r="E16" i="29"/>
  <c r="E26" i="29" l="1"/>
  <c r="E10" i="32"/>
  <c r="E19" i="1"/>
  <c r="E18" i="32" l="1"/>
  <c r="E21" i="32" l="1"/>
  <c r="D5" i="32"/>
  <c r="D11" i="32"/>
  <c r="D10" i="32" l="1"/>
  <c r="D18" i="32"/>
  <c r="D21" i="32" l="1"/>
  <c r="D24" i="29"/>
  <c r="D16" i="29"/>
  <c r="D26" i="29" l="1"/>
  <c r="C19" i="1" l="1"/>
  <c r="C11" i="32"/>
  <c r="C5" i="32"/>
  <c r="C16" i="29"/>
  <c r="C24" i="29"/>
  <c r="C26" i="29" l="1"/>
  <c r="C10" i="32"/>
  <c r="C18" i="32"/>
  <c r="C21" i="32" l="1"/>
  <c r="B11" i="32" l="1"/>
  <c r="B5" i="32"/>
  <c r="B24" i="29"/>
  <c r="B16" i="29"/>
  <c r="B26" i="29" l="1"/>
  <c r="B10" i="32"/>
  <c r="B18" i="32" s="1"/>
  <c r="B21" i="32" l="1"/>
  <c r="E28" i="21"/>
  <c r="G48" i="22"/>
  <c r="E48" i="22"/>
  <c r="G32" i="22"/>
  <c r="E30" i="22"/>
  <c r="E32" i="22" s="1"/>
  <c r="G28" i="22"/>
  <c r="E28" i="22"/>
  <c r="E6" i="22"/>
  <c r="E5" i="22" s="1"/>
  <c r="E7" i="22" s="1"/>
  <c r="E9" i="22" s="1"/>
  <c r="G5" i="22"/>
  <c r="G7" i="22" s="1"/>
  <c r="G9" i="22" s="1"/>
  <c r="D29" i="21"/>
  <c r="D22" i="21"/>
  <c r="D23" i="21"/>
  <c r="J17" i="20"/>
  <c r="D35" i="21" l="1"/>
  <c r="D38" i="21" s="1"/>
  <c r="D41" i="21" s="1"/>
  <c r="G49" i="22"/>
  <c r="G53" i="22" s="1"/>
  <c r="E49" i="22"/>
  <c r="E53" i="22" s="1"/>
  <c r="F39" i="1" l="1"/>
  <c r="F40" i="1"/>
  <c r="F38" i="1" l="1"/>
  <c r="F41" i="1"/>
  <c r="H19" i="1" l="1"/>
  <c r="F24" i="29" l="1"/>
  <c r="F16" i="29"/>
  <c r="F26" i="29" l="1"/>
  <c r="E17" i="37" l="1"/>
  <c r="F17" i="37"/>
  <c r="H17" i="37"/>
  <c r="G17" i="37"/>
  <c r="D17" i="37" l="1"/>
  <c r="B17" i="37"/>
  <c r="C17" i="37"/>
  <c r="K17" i="37" l="1"/>
  <c r="J17" i="37" l="1"/>
  <c r="I17" i="37" l="1"/>
  <c r="L17" i="37" l="1"/>
  <c r="M19" i="1" l="1"/>
  <c r="K19" i="1" l="1"/>
  <c r="L19" i="1"/>
  <c r="D19" i="1" l="1"/>
  <c r="F19" i="1"/>
  <c r="B19" i="1"/>
  <c r="K13" i="36" l="1"/>
  <c r="K16" i="36" s="1"/>
  <c r="K14" i="36" l="1"/>
  <c r="K15" i="36"/>
  <c r="J13" i="36" l="1"/>
  <c r="J14" i="36" s="1"/>
  <c r="J15" i="36"/>
  <c r="J16" i="36"/>
  <c r="I13" i="36" l="1"/>
  <c r="I14" i="36" s="1"/>
  <c r="I16" i="36"/>
  <c r="I15" i="36"/>
  <c r="F13" i="36" l="1"/>
  <c r="F15" i="36" s="1"/>
  <c r="G13" i="36"/>
  <c r="G14" i="36" s="1"/>
  <c r="H13" i="36"/>
  <c r="H16" i="36" s="1"/>
  <c r="H14" i="36"/>
  <c r="E13" i="36"/>
  <c r="E14" i="36" s="1"/>
  <c r="F16" i="36"/>
  <c r="G15" i="36"/>
  <c r="G16" i="36"/>
  <c r="H15" i="36"/>
  <c r="E16" i="36" l="1"/>
  <c r="F14" i="36"/>
  <c r="E15" i="3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10.25.195.153_2383 SAD Credit Risk1" type="5" refreshedVersion="6" background="1" saveData="1">
    <dbPr connection="Provider=MSOLAP.8;Integrated Security=SSPI;Persist Security Info=True;Initial Catalog=SAD;Data Source=10.25.195.153:2383;MDX Compatibility=1;Safety Options=2;MDX Missing Member Mode=Error;Update Isolation Level=2" command="Risk" commandType="1"/>
    <olapPr sendLocale="1" rowDrillCount="1000"/>
  </connection>
</connections>
</file>

<file path=xl/sharedStrings.xml><?xml version="1.0" encoding="utf-8"?>
<sst xmlns="http://schemas.openxmlformats.org/spreadsheetml/2006/main" count="682" uniqueCount="414">
  <si>
    <t>Crédito a clientes</t>
  </si>
  <si>
    <t>Margem financeira</t>
  </si>
  <si>
    <t>Produto bancário</t>
  </si>
  <si>
    <t>Activos intangíveis</t>
  </si>
  <si>
    <t>Activos por impostos correntes</t>
  </si>
  <si>
    <t>Provisões</t>
  </si>
  <si>
    <t>Passivos por impostos correntes</t>
  </si>
  <si>
    <t>Passivos por impostos diferidos</t>
  </si>
  <si>
    <t>Capital</t>
  </si>
  <si>
    <t>Reservas de reavaliação</t>
  </si>
  <si>
    <t>Outros activos</t>
  </si>
  <si>
    <t>Margem técnica da actividade de seguros</t>
  </si>
  <si>
    <t>€</t>
  </si>
  <si>
    <t>Ano</t>
  </si>
  <si>
    <t>Juros e rendimentos similares</t>
  </si>
  <si>
    <t>+</t>
  </si>
  <si>
    <t>Juros e encargos similares</t>
  </si>
  <si>
    <t>-</t>
  </si>
  <si>
    <t>Rendimentos de instrumentos de capital</t>
  </si>
  <si>
    <t>Rendimentos de serviços e comissões</t>
  </si>
  <si>
    <t>Encargos com serviços e comissões</t>
  </si>
  <si>
    <t>Resultados de activos e passivos avaliados ao justo valor através de resultados</t>
  </si>
  <si>
    <t>Resultados de activos financeiros ao justo valor através de outro rendimento integral</t>
  </si>
  <si>
    <t>Ganhos/(Perdas) de activos financeiros ao custo amortizado</t>
  </si>
  <si>
    <t>Resultados de reavaliação cambial</t>
  </si>
  <si>
    <t>Resultados de alienação de outros activos</t>
  </si>
  <si>
    <t>Outros resultados de exploração</t>
  </si>
  <si>
    <t>Custos com pessoal</t>
  </si>
  <si>
    <t>Gastos gerais administrativos</t>
  </si>
  <si>
    <t>Amortizações do exercício</t>
  </si>
  <si>
    <t>Provisões líquidas de reposições e anulações</t>
  </si>
  <si>
    <t>Imparidade do crédito líquida de reversões e recuperações</t>
  </si>
  <si>
    <t>Imparidade de aplicações em instituições de crédito</t>
  </si>
  <si>
    <t>Imparidade de outros activos financeiros líquida de reversões e recuperações</t>
  </si>
  <si>
    <t>Imparidade de outros activos líquida de reversões e recuperações</t>
  </si>
  <si>
    <t xml:space="preserve">Diferenças de consolidação negativas   </t>
  </si>
  <si>
    <t>Resultados de participações em associadas e empreendimentos conjuntos (equivalência patrimonial)</t>
  </si>
  <si>
    <t>Resultado antes de impostos</t>
  </si>
  <si>
    <t>Impostos correntes</t>
  </si>
  <si>
    <t>Impostos diferidos</t>
  </si>
  <si>
    <t>Resultado após impostos</t>
  </si>
  <si>
    <t>do qual: Resultado líquido após impostos de operações descontinuadas</t>
  </si>
  <si>
    <t>Interesses não controlados</t>
  </si>
  <si>
    <t>Resultado Consolidado do exercício</t>
  </si>
  <si>
    <t>Valor antes de provisões, imparidade e amortizações</t>
  </si>
  <si>
    <t>Provisões, imparidade e amortizações</t>
  </si>
  <si>
    <t>Valor líquido</t>
  </si>
  <si>
    <t>3 = 1 - 2</t>
  </si>
  <si>
    <t>Activo</t>
  </si>
  <si>
    <t>Passivo</t>
  </si>
  <si>
    <t>Caixa e disponibilidades em bancos centrais</t>
  </si>
  <si>
    <t>Recursos de bancos centrais</t>
  </si>
  <si>
    <t>Disponibilidades em outras instituições de crédito</t>
  </si>
  <si>
    <t>Passivos financeiros ao justo valor através de resultados</t>
  </si>
  <si>
    <t>Activos financeiros ao justo valor através dos resultados</t>
  </si>
  <si>
    <t>Recursos de outras instituições de crédito</t>
  </si>
  <si>
    <t>Activos financeiros ao justo valor através de outro rendimento integral</t>
  </si>
  <si>
    <t>Recursos de clientes e outros empréstimos</t>
  </si>
  <si>
    <t>Aplicações em instituições de crédito</t>
  </si>
  <si>
    <t>Responsabilidades representadas por títulos</t>
  </si>
  <si>
    <t>Passivos financeiros associados a activos transferidos</t>
  </si>
  <si>
    <t>Títulos de dívida ao custo amortizado</t>
  </si>
  <si>
    <t>Derivados de cobertura</t>
  </si>
  <si>
    <t>Activos com acordo de recompra</t>
  </si>
  <si>
    <t>Activos não correntes detidos para venda</t>
  </si>
  <si>
    <t>Propriedades de investimento</t>
  </si>
  <si>
    <t>Outros activos tangíveis</t>
  </si>
  <si>
    <t>Instrumentos representativos de capital</t>
  </si>
  <si>
    <t>Outros passivos subordinados</t>
  </si>
  <si>
    <t>Investimentos em filiais, associadas e empreendimentos conjuntos</t>
  </si>
  <si>
    <t>Outros passivos</t>
  </si>
  <si>
    <t>Total de Passivo</t>
  </si>
  <si>
    <t>Activos por impostos diferidos</t>
  </si>
  <si>
    <t>Prémios de emissão</t>
  </si>
  <si>
    <t>Outros instrumentos de capital</t>
  </si>
  <si>
    <t>Acções próprias</t>
  </si>
  <si>
    <t>Variação JV de activos financeiros ao JVAORI</t>
  </si>
  <si>
    <t>Outras reservas e resultados transitados</t>
  </si>
  <si>
    <t>Resultado do exercício</t>
  </si>
  <si>
    <t>Dividendos antecipados</t>
  </si>
  <si>
    <t>Total de Capital</t>
  </si>
  <si>
    <t>Total de Activo</t>
  </si>
  <si>
    <t>Total de Passivo + Capital</t>
  </si>
  <si>
    <t>Ganhos/(Perdas) nas modificações</t>
  </si>
  <si>
    <t>(valores em euros)</t>
  </si>
  <si>
    <t>Lucro do exercício da Caixa Central de Crédito Agrícola Mútuo</t>
  </si>
  <si>
    <t>Impacto no resultado liquido da reconciliação entre saldos comuns no SICAM</t>
  </si>
  <si>
    <t>Resultado líquido do SICAM</t>
  </si>
  <si>
    <t>Crédito Agrícola Vida, Companhia de Seguros S.A.</t>
  </si>
  <si>
    <t>Crédito Agrícola Seguros – Companhia de Seguros de Ramos Reais, S.A.</t>
  </si>
  <si>
    <t>Crédito Agrícola SGPS S.A.</t>
  </si>
  <si>
    <t>Fenacam - Federação Nacional das Caixas de Crédito Agrícola Mútuo FCRL</t>
  </si>
  <si>
    <t>Crédito Agrícola Informática - Serviços de Informática S.A.</t>
  </si>
  <si>
    <t>Crédito Agrícola Gest – SGOIC, S.A</t>
  </si>
  <si>
    <t>CA Capital - Sociedade de Capital de Risco S.A.</t>
  </si>
  <si>
    <t>CCCAM Gestão de Investimentos e Consultoria, Unipessoal, Lda</t>
  </si>
  <si>
    <t>Crédito Agrícola Seguros e Pensões SGPS S.A.</t>
  </si>
  <si>
    <t>FII ImoValor CA</t>
  </si>
  <si>
    <t>CA Imóveis, Unipessoal Lda</t>
  </si>
  <si>
    <t>FII Addrezza</t>
  </si>
  <si>
    <t>FII CA Imobiliário</t>
  </si>
  <si>
    <t>Anulação da desvalorização das UPs dos Fundos Inv Imobiliários registadas no exercicio</t>
  </si>
  <si>
    <t>Resultados da aplicação da equivalência patrimonial a empresas associadas</t>
  </si>
  <si>
    <t>Ajustamentos de relações intragrupo e anulações de saldos comuns:</t>
  </si>
  <si>
    <t>Anulação das comissões de intermediação de seguros pagas às CCAMs e CCCAM</t>
  </si>
  <si>
    <t>Anulação dos prémios de seguros cobrados a empresas do Grupo CA</t>
  </si>
  <si>
    <t>Anulação de dividendos intra-grupo</t>
  </si>
  <si>
    <t>Anulação da faturação emitida entre entidades do Grupo CA</t>
  </si>
  <si>
    <t>Ajustamento ao imobilizado vendido intragrupo pela CA Informática - 
anulação de mais valias e correcção às amortizações</t>
  </si>
  <si>
    <t>Ajustamento de imóveis de Fundos de Investimento imobiliários</t>
  </si>
  <si>
    <t>Outros ajustamentos de consolidação</t>
  </si>
  <si>
    <t>Resultados atribuível a interesses não controlados</t>
  </si>
  <si>
    <t>Lucro consolidado do exercício do Grupo Crédito Agrícola</t>
  </si>
  <si>
    <t>Ajustamento de impostos na consolidação</t>
  </si>
  <si>
    <t>Ajustamento de provisões sobre prestações suplementares da CA SGPS na CCCAM GI e CA Imóveis</t>
  </si>
  <si>
    <t>Balanço Consolidado GCA em Março  de 2021</t>
  </si>
  <si>
    <t>Provisões técnicas da actividade de seguros</t>
  </si>
  <si>
    <t>A.1</t>
  </si>
  <si>
    <t>P.5</t>
  </si>
  <si>
    <t>P.6</t>
  </si>
  <si>
    <t>P.7</t>
  </si>
  <si>
    <t>P.8</t>
  </si>
  <si>
    <t>P.9</t>
  </si>
  <si>
    <t>P.10</t>
  </si>
  <si>
    <t>P.11</t>
  </si>
  <si>
    <t>P.12</t>
  </si>
  <si>
    <t>P.13</t>
  </si>
  <si>
    <t>P.14</t>
  </si>
  <si>
    <t>50 &lt; 0</t>
  </si>
  <si>
    <t>54 (Cred)</t>
  </si>
  <si>
    <t>540 (Cred)</t>
  </si>
  <si>
    <t>540 &lt;0</t>
  </si>
  <si>
    <t>C.1</t>
  </si>
  <si>
    <t>C.2</t>
  </si>
  <si>
    <t>C.3</t>
  </si>
  <si>
    <t>C.5</t>
  </si>
  <si>
    <t>C.6</t>
  </si>
  <si>
    <t>C.7</t>
  </si>
  <si>
    <t>C.9</t>
  </si>
  <si>
    <t>C.10</t>
  </si>
  <si>
    <t>Demonstração Consolidada GCA de Resultados em Março de 2021</t>
  </si>
  <si>
    <t>mep</t>
  </si>
  <si>
    <t>integral</t>
  </si>
  <si>
    <t>2021 03</t>
  </si>
  <si>
    <r>
      <t xml:space="preserve">Lucro do exercício das Caixas de Crédito Agrícola Mútuo e FACAM </t>
    </r>
    <r>
      <rPr>
        <vertAlign val="superscript"/>
        <sz val="11"/>
        <rFont val="Calibri"/>
        <family val="2"/>
        <scheme val="minor"/>
      </rPr>
      <t>(1) (2)</t>
    </r>
  </si>
  <si>
    <t>Crédito Agrícola Serviços - ACE (1)</t>
  </si>
  <si>
    <t>FIM CA Institucionais</t>
  </si>
  <si>
    <t>Rústicodivinal, Lda</t>
  </si>
  <si>
    <t>Resultado líquido das restantes empresas do Grupo (3)</t>
  </si>
  <si>
    <t>Ajustamento ao imobilizado vendido intragrupo pela CA Informática - anulação de mais valias e correcção às amortizações</t>
  </si>
  <si>
    <t>Ajustamento de operação CAAH</t>
  </si>
  <si>
    <t>Ajustamento de consolidação de Fundo de Pensões (CA Serviços)</t>
  </si>
  <si>
    <r>
      <t>(1)</t>
    </r>
    <r>
      <rPr>
        <sz val="10"/>
        <rFont val="Calibri"/>
        <family val="2"/>
        <scheme val="minor"/>
      </rPr>
      <t xml:space="preserve"> Este valor resulta da soma do Resultado líquido de todas as Caixas pertencentes ao SICAM e FACAM</t>
    </r>
  </si>
  <si>
    <r>
      <t>(2)</t>
    </r>
    <r>
      <rPr>
        <sz val="10"/>
        <rFont val="Calibri"/>
        <family val="2"/>
        <scheme val="minor"/>
      </rPr>
      <t xml:space="preserve"> O FACAM integra o perímetro de consolidação do GCA desde 1 de Janeiro de 2020 (consoIida por métodos diferentes entre prudenciaI e integraI)</t>
    </r>
  </si>
  <si>
    <r>
      <t>(3)</t>
    </r>
    <r>
      <rPr>
        <sz val="10"/>
        <rFont val="Calibri"/>
        <family val="2"/>
        <scheme val="minor"/>
      </rPr>
      <t xml:space="preserve"> No final de cada exercício, o resultado do ACE é repartido na facturação às entidades do Grupo, de forma proporcional ao total facturado nesse mesmo exercício</t>
    </r>
  </si>
  <si>
    <t>Baseline Credit Assessment (BCA)</t>
  </si>
  <si>
    <t>Counterparty Risk Rating (CRR)</t>
  </si>
  <si>
    <t>Counterparty Risk Assessment (CR)</t>
  </si>
  <si>
    <t>Grupo CA - Consolidated Indicators</t>
  </si>
  <si>
    <t>Balance Sheet</t>
  </si>
  <si>
    <t>Profit and Loss</t>
  </si>
  <si>
    <t>Cost-to-income and Return-On Ratios</t>
  </si>
  <si>
    <t>Capital and Liquidity Ratios</t>
  </si>
  <si>
    <t>Quality of Assets Ratios</t>
  </si>
  <si>
    <t>Other Indicators</t>
  </si>
  <si>
    <t>BALANCE SHEET</t>
  </si>
  <si>
    <t>Total net assets</t>
  </si>
  <si>
    <t>Total loans and advances to customers (gross)</t>
  </si>
  <si>
    <t>Total loans and advances to customers (net)</t>
  </si>
  <si>
    <t>Total customer funds</t>
  </si>
  <si>
    <t>Customer funds on the balance sheet</t>
  </si>
  <si>
    <t>Off-balance sheet funds</t>
  </si>
  <si>
    <t>Accumulated impairment and provisions</t>
  </si>
  <si>
    <t>Insurance contract technical provisions</t>
  </si>
  <si>
    <t>Equity</t>
  </si>
  <si>
    <t>Net interest income</t>
  </si>
  <si>
    <t>Net fees and commissions</t>
  </si>
  <si>
    <t>Net trading income</t>
  </si>
  <si>
    <t>Other results</t>
  </si>
  <si>
    <t>Operating income</t>
  </si>
  <si>
    <t>Operating costs</t>
  </si>
  <si>
    <t>Impairment and provisions for the year</t>
  </si>
  <si>
    <t>Consolidated net income</t>
  </si>
  <si>
    <t>Cost-to-income ratio</t>
  </si>
  <si>
    <t>Return on assets (ROA)</t>
  </si>
  <si>
    <t>Return on equity (ROE)</t>
  </si>
  <si>
    <t>NPL coverage by NPL impairments and collateral</t>
  </si>
  <si>
    <t># of employees</t>
  </si>
  <si>
    <t># of bank branches</t>
  </si>
  <si>
    <t>(2) Ratio calculated pursuant to BdP Instruction 23/2012, determined by the ratio between net loans to customers and customers deposits.</t>
  </si>
  <si>
    <t>(4) Applying haircuts and recovery costs, limited by the exposure of the contract.</t>
  </si>
  <si>
    <t>Note: Information based on reported values.</t>
  </si>
  <si>
    <t>Cash, cash balances at central banks and other demand deposits</t>
  </si>
  <si>
    <t xml:space="preserve">Financial assets held for trading </t>
  </si>
  <si>
    <t>Non-trading financial assets mandatorily at fair value through profit or loss</t>
  </si>
  <si>
    <t>Financial assets designated at fair value through profit or loss</t>
  </si>
  <si>
    <t>Financial assets at fair value through other comprehensive income</t>
  </si>
  <si>
    <t>Financial assets at amortised cost</t>
  </si>
  <si>
    <t>Derivatives - Hedge accounting</t>
  </si>
  <si>
    <t>Investments in subsidiaries, joint ventures and associates</t>
  </si>
  <si>
    <t>Tangible assets</t>
  </si>
  <si>
    <t>Intangible assets</t>
  </si>
  <si>
    <t xml:space="preserve">Tax assets </t>
  </si>
  <si>
    <t>Non-current assets and disposal groups classified as held for sale</t>
  </si>
  <si>
    <t xml:space="preserve">Other assets </t>
  </si>
  <si>
    <t>Total Assets</t>
  </si>
  <si>
    <t>Financial liabilities held for trading</t>
  </si>
  <si>
    <t>Financial liabilities measured at amortised cost</t>
  </si>
  <si>
    <t>Provisions</t>
  </si>
  <si>
    <t xml:space="preserve">Tax liabilities </t>
  </si>
  <si>
    <t>Share capital repayable on demand</t>
  </si>
  <si>
    <t xml:space="preserve">Other liabilities </t>
  </si>
  <si>
    <t>Total Liabilities</t>
  </si>
  <si>
    <t>Total Equity + Liabilities</t>
  </si>
  <si>
    <t>INCOME STATEMENT</t>
  </si>
  <si>
    <t>Interest income</t>
  </si>
  <si>
    <t>Interest expenses</t>
  </si>
  <si>
    <t>Net Interest Income</t>
  </si>
  <si>
    <t>Other net operating income</t>
  </si>
  <si>
    <t>Operating Income</t>
  </si>
  <si>
    <t>Operating Costs</t>
  </si>
  <si>
    <t>Staff expenses</t>
  </si>
  <si>
    <t>Other operating costs</t>
  </si>
  <si>
    <t>Depreciation</t>
  </si>
  <si>
    <t>Gains/losses in modifications</t>
  </si>
  <si>
    <t>Provisions and impairments</t>
  </si>
  <si>
    <t>Earnings from holdings in associates (equity method)</t>
  </si>
  <si>
    <t>Earnings before taxes</t>
  </si>
  <si>
    <t>Taxes</t>
  </si>
  <si>
    <t>Non-controlling interests</t>
  </si>
  <si>
    <t>Net Income</t>
  </si>
  <si>
    <t>Amounts in Thousand Euros</t>
  </si>
  <si>
    <t>Amounts in Million Euros, except for percentages</t>
  </si>
  <si>
    <t>Outlook</t>
  </si>
  <si>
    <t>Adjusted Baseline Credit Assessment</t>
  </si>
  <si>
    <r>
      <t xml:space="preserve">Common equity tier I </t>
    </r>
    <r>
      <rPr>
        <vertAlign val="superscript"/>
        <sz val="12"/>
        <color theme="1"/>
        <rFont val="Arial Narrow"/>
        <family val="2"/>
      </rPr>
      <t>1</t>
    </r>
    <r>
      <rPr>
        <sz val="12"/>
        <color theme="1"/>
        <rFont val="Arial Narrow"/>
        <family val="2"/>
      </rPr>
      <t xml:space="preserve"> ratio</t>
    </r>
  </si>
  <si>
    <r>
      <t xml:space="preserve">Total own funds </t>
    </r>
    <r>
      <rPr>
        <vertAlign val="superscript"/>
        <sz val="12"/>
        <color theme="1"/>
        <rFont val="Arial Narrow"/>
        <family val="2"/>
      </rPr>
      <t>1</t>
    </r>
  </si>
  <si>
    <r>
      <t xml:space="preserve">Loan to deposit Ratio </t>
    </r>
    <r>
      <rPr>
        <vertAlign val="superscript"/>
        <sz val="12"/>
        <color theme="1"/>
        <rFont val="Arial Narrow"/>
        <family val="2"/>
      </rPr>
      <t>2</t>
    </r>
  </si>
  <si>
    <t>Investor Relations Contacts:</t>
  </si>
  <si>
    <t>E-mail:</t>
  </si>
  <si>
    <t>investor.relations@creditoagricola.pt</t>
  </si>
  <si>
    <r>
      <rPr>
        <u/>
        <sz val="11"/>
        <color theme="1"/>
        <rFont val="Arial Narrow"/>
        <family val="2"/>
      </rPr>
      <t>Telephone:</t>
    </r>
    <r>
      <rPr>
        <sz val="11"/>
        <color theme="1"/>
        <rFont val="Arial Narrow"/>
        <family val="2"/>
      </rPr>
      <t xml:space="preserve"> +351 213 809 900</t>
    </r>
  </si>
  <si>
    <t>Website:</t>
  </si>
  <si>
    <t>Mar. 2022</t>
  </si>
  <si>
    <t>Core operating income</t>
  </si>
  <si>
    <t>Jun. 2022</t>
  </si>
  <si>
    <t>Sep. 2022</t>
  </si>
  <si>
    <t>Dec.2022</t>
  </si>
  <si>
    <t>Bank Deposits</t>
  </si>
  <si>
    <t>Dec. 2022</t>
  </si>
  <si>
    <t>Senior Unsecured Notes</t>
  </si>
  <si>
    <t>of which: Loans to companies and public administration (gross)</t>
  </si>
  <si>
    <t>Mar. 2023</t>
  </si>
  <si>
    <t>NPL coverage by credit impairments</t>
  </si>
  <si>
    <t>Jun. 2023</t>
  </si>
  <si>
    <t>Sep. 2023</t>
  </si>
  <si>
    <t>https://www.creditoagricola.pt/investor-relations-en</t>
  </si>
  <si>
    <t xml:space="preserve">Leverage ratio </t>
  </si>
  <si>
    <t>1Q22</t>
  </si>
  <si>
    <t>2Q22</t>
  </si>
  <si>
    <t>3Q22</t>
  </si>
  <si>
    <t>4Q22</t>
  </si>
  <si>
    <t>2022</t>
  </si>
  <si>
    <t>2023</t>
  </si>
  <si>
    <t>1Q23</t>
  </si>
  <si>
    <t>2Q23</t>
  </si>
  <si>
    <t>3Q23</t>
  </si>
  <si>
    <t>4Q23</t>
  </si>
  <si>
    <t>Amounts in Million Euros, %</t>
  </si>
  <si>
    <t>NET INTEREST INCOME</t>
  </si>
  <si>
    <t>Loans to customers</t>
  </si>
  <si>
    <t>Financial assets</t>
  </si>
  <si>
    <r>
      <t>Securities and other investments</t>
    </r>
    <r>
      <rPr>
        <vertAlign val="superscript"/>
        <sz val="12"/>
        <color theme="1"/>
        <rFont val="Arial Narrow"/>
        <family val="2"/>
      </rPr>
      <t>(1)</t>
    </r>
  </si>
  <si>
    <t>Financial liabilities</t>
  </si>
  <si>
    <t>Customer deposits</t>
  </si>
  <si>
    <r>
      <t>Central bank funding and other liabilities</t>
    </r>
    <r>
      <rPr>
        <vertAlign val="superscript"/>
        <sz val="12"/>
        <color theme="1"/>
        <rFont val="Arial Narrow"/>
        <family val="2"/>
      </rPr>
      <t>(2)</t>
    </r>
  </si>
  <si>
    <t>Net Interest Income Margin</t>
  </si>
  <si>
    <t>(2) Funds from central banks, funds from other credit institutions and other subordinated liabilities, including MREL bond issuances</t>
  </si>
  <si>
    <t>Average amount</t>
  </si>
  <si>
    <t>Income / Expense</t>
  </si>
  <si>
    <t>Average Rate</t>
  </si>
  <si>
    <t>Sovereign Debt</t>
  </si>
  <si>
    <t>Portuguese</t>
  </si>
  <si>
    <t>Other</t>
  </si>
  <si>
    <t>Corporate</t>
  </si>
  <si>
    <t>Financial Institutions</t>
  </si>
  <si>
    <t># Real estate properties (direct exposure)</t>
  </si>
  <si>
    <t>Dec. 2023</t>
  </si>
  <si>
    <t>SECURITIES PORTFOLIO</t>
  </si>
  <si>
    <t>Total</t>
  </si>
  <si>
    <t>Book Value</t>
  </si>
  <si>
    <t>% Breakdown</t>
  </si>
  <si>
    <t>SOLVENCY &amp; MREL</t>
  </si>
  <si>
    <t>Common Equity Tier 1</t>
  </si>
  <si>
    <t>Tier 1</t>
  </si>
  <si>
    <t>Tier 2</t>
  </si>
  <si>
    <t>Risk Weighted Assets</t>
  </si>
  <si>
    <t>RWA Density</t>
  </si>
  <si>
    <t>Solvency Ratios</t>
  </si>
  <si>
    <t>Senior Preferred Debt</t>
  </si>
  <si>
    <t>MREL eligible liabilities</t>
  </si>
  <si>
    <t>MREL TREA+CBR %</t>
  </si>
  <si>
    <t>Buffer to Requirement</t>
  </si>
  <si>
    <t>(1) Total Own Funds including Net Income for the period.</t>
  </si>
  <si>
    <r>
      <t>Total Own Funds</t>
    </r>
    <r>
      <rPr>
        <b/>
        <vertAlign val="superscript"/>
        <sz val="11"/>
        <color theme="1"/>
        <rFont val="Arial Narrow"/>
        <family val="2"/>
      </rPr>
      <t>1</t>
    </r>
  </si>
  <si>
    <r>
      <t>Total Own Funds</t>
    </r>
    <r>
      <rPr>
        <vertAlign val="superscript"/>
        <sz val="11"/>
        <color theme="1"/>
        <rFont val="Arial Narrow"/>
        <family val="2"/>
      </rPr>
      <t>1</t>
    </r>
  </si>
  <si>
    <t>MREL</t>
  </si>
  <si>
    <t>Gross Loans</t>
  </si>
  <si>
    <t>Mortgages</t>
  </si>
  <si>
    <t>Loans to individuals</t>
  </si>
  <si>
    <t>Consumer and other purposes</t>
  </si>
  <si>
    <r>
      <t>Loans to companies and public administrations</t>
    </r>
    <r>
      <rPr>
        <vertAlign val="superscript"/>
        <sz val="12"/>
        <color theme="1"/>
        <rFont val="Arial Narrow"/>
        <family val="2"/>
      </rPr>
      <t>1</t>
    </r>
  </si>
  <si>
    <t>(1) Including customer debt instruments (commercial paper operations).</t>
  </si>
  <si>
    <t>Loan Exposure Staging</t>
  </si>
  <si>
    <t>Stage 1 exposure (M€)</t>
  </si>
  <si>
    <t>Stage 2 exposure (M€)</t>
  </si>
  <si>
    <t>Stage 3 exposure (M€)</t>
  </si>
  <si>
    <t>Total Exposure (M€)</t>
  </si>
  <si>
    <t>Stage 1 (%)</t>
  </si>
  <si>
    <t>Stage 2 (%)</t>
  </si>
  <si>
    <t>Stage 3 (%)</t>
  </si>
  <si>
    <t>ASSET QUALITY</t>
  </si>
  <si>
    <t>Quality of the loan portfolio</t>
  </si>
  <si>
    <t>Non-Performing Loans (NPL)</t>
  </si>
  <si>
    <r>
      <t>Non-Performing Loans (NPL) Ratio</t>
    </r>
    <r>
      <rPr>
        <vertAlign val="superscript"/>
        <sz val="12"/>
        <color theme="1"/>
        <rFont val="Arial Narrow"/>
        <family val="2"/>
      </rPr>
      <t>2</t>
    </r>
  </si>
  <si>
    <t>(2) Ratio calculated pursuant to BdP Instruction 20/2019.</t>
  </si>
  <si>
    <r>
      <t>NPL coverage by credit impairments</t>
    </r>
    <r>
      <rPr>
        <vertAlign val="superscript"/>
        <sz val="11"/>
        <color theme="1"/>
        <rFont val="Arial Narrow"/>
        <family val="2"/>
      </rPr>
      <t>3</t>
    </r>
  </si>
  <si>
    <t>(3) Applying haircuts and recovery costs.</t>
  </si>
  <si>
    <r>
      <t>NPL coverage by NPL impairments</t>
    </r>
    <r>
      <rPr>
        <vertAlign val="superscript"/>
        <sz val="11"/>
        <color theme="1"/>
        <rFont val="Arial Narrow"/>
        <family val="2"/>
      </rPr>
      <t>3</t>
    </r>
  </si>
  <si>
    <r>
      <t>NPL coverage by NPL impairments and collateral</t>
    </r>
    <r>
      <rPr>
        <vertAlign val="superscript"/>
        <sz val="11"/>
        <color theme="1"/>
        <rFont val="Arial Narrow"/>
        <family val="2"/>
      </rPr>
      <t>3</t>
    </r>
  </si>
  <si>
    <r>
      <t>NPL coverage by NPL impairments and collateral</t>
    </r>
    <r>
      <rPr>
        <vertAlign val="superscript"/>
        <sz val="11"/>
        <color theme="1"/>
        <rFont val="Arial Narrow"/>
        <family val="2"/>
      </rPr>
      <t>3 4</t>
    </r>
  </si>
  <si>
    <t>Restructured credit ratio</t>
  </si>
  <si>
    <t>Real estate exposure</t>
  </si>
  <si>
    <t>Non-performing assets (NPA)</t>
  </si>
  <si>
    <t>Non-Performing Assets (NPA) (M€)</t>
  </si>
  <si>
    <t xml:space="preserve">Total loans and advances to customers </t>
  </si>
  <si>
    <t xml:space="preserve">Non-Performing Assets (NPA) ratio </t>
  </si>
  <si>
    <r>
      <t>NPE ratio</t>
    </r>
    <r>
      <rPr>
        <vertAlign val="superscript"/>
        <sz val="12"/>
        <color theme="1"/>
        <rFont val="Arial Narrow"/>
        <family val="2"/>
      </rPr>
      <t>5</t>
    </r>
  </si>
  <si>
    <r>
      <t>Texas ratio</t>
    </r>
    <r>
      <rPr>
        <vertAlign val="superscript"/>
        <sz val="11"/>
        <color theme="1"/>
        <rFont val="Arial Narrow"/>
        <family val="2"/>
      </rPr>
      <t>6</t>
    </r>
  </si>
  <si>
    <t>(6) Determined by the ratio: NPL/(Tangible common equity + Stock of impairments).</t>
  </si>
  <si>
    <t>(5) Non-performing debt instruments (loans and advances &amp; debt securities) other than held for trading / total gross debt instruments</t>
  </si>
  <si>
    <t>MREL LRE %</t>
  </si>
  <si>
    <t>Total Exposure Measure (TEM)</t>
  </si>
  <si>
    <t>NPE coverage by exposure impairments</t>
  </si>
  <si>
    <t>HQLA</t>
  </si>
  <si>
    <t>Coverage by Impairments</t>
  </si>
  <si>
    <t>LIQUIDITY</t>
  </si>
  <si>
    <t>Cash Balances at Central Banks</t>
  </si>
  <si>
    <t>Ratings</t>
  </si>
  <si>
    <t>AAA</t>
  </si>
  <si>
    <t>A</t>
  </si>
  <si>
    <t>BBB</t>
  </si>
  <si>
    <t>BB</t>
  </si>
  <si>
    <t>Not Rated</t>
  </si>
  <si>
    <t>AA</t>
  </si>
  <si>
    <t>Accounting Treatment</t>
  </si>
  <si>
    <t>Amortized Cost</t>
  </si>
  <si>
    <t>Fair Value Recognised in Other Comprehensive Income</t>
  </si>
  <si>
    <t>Fair Value Through Profit and Loss</t>
  </si>
  <si>
    <t>Stable</t>
  </si>
  <si>
    <t>Duration</t>
  </si>
  <si>
    <t>Average Duration of Portfolio (Years)</t>
  </si>
  <si>
    <t>Dec.2022R</t>
  </si>
  <si>
    <t>Mar.2023*</t>
  </si>
  <si>
    <t>Jun.2023*</t>
  </si>
  <si>
    <t>Sep.2023*</t>
  </si>
  <si>
    <t>(*) Financial statements not restated for these periods. Insurance activity reporting under IAS39 / IFRS4.</t>
  </si>
  <si>
    <t>NOTE REGARDING RESTATEMENT OF DECEMBER 2022 FIGURES - P&amp;L</t>
  </si>
  <si>
    <t>For the purpose of comparability with 2023 reporting, namely in what concerns the reporting methodology of the Group’s insurance companies (implementation of IFRS17 in CA Seguros and CA Vida), the 2022 figures have been restated, particularly the line “Technical Margin of Insurance Activity” (-56.2 million euros). The restated 2022 Net Income has thus been reduced by 56.5 million euros, in comparison to what had been reported in the audited and previously published accounts, from 144.3 million euros to 87.8 million euros.</t>
  </si>
  <si>
    <t>NOTE REGARDING RESTATEMENT OF DECEMBER 2022 FIGURES - BALANCE SHEET</t>
  </si>
  <si>
    <t>As a consequence of the abovementioned restatement of December 2022 figures, several items of the Consolidated Balance Sheet have changed, the most significant of which a reclassification from the item "Provisions" to "Other Liabilities" and “Other Assets”, related to Life and Non-Life insurance contracts and the constitution of the “Financial Component Reserve” of insurance and reinsurance contracts, recognized in Equity.</t>
  </si>
  <si>
    <t>Dec. 2022R</t>
  </si>
  <si>
    <t>Mar. 2023*</t>
  </si>
  <si>
    <t>Jun. 2023*</t>
  </si>
  <si>
    <t>Sep. 2023*</t>
  </si>
  <si>
    <t>For comparability purposes, Full-Year 2022 figures have been restated. This restatement has not been audited, and is noted in all tables in this release, where applicable in the form of the letter "R". The restatement is related to the application of IFRS 17 and 9, as from 1 January 2022, impacting only the individual accounts of the Group’s insurance companies and, consequently, the consolidated accounts. Prudential ratios presented as at 31 December 2023 are as reported in February 2024, and are provisional.</t>
  </si>
  <si>
    <t>GENERAL NOTE REGARDING CHANGE OF PRUDENTIAL CONSOLIDATION PERIMETER FOR 2024</t>
  </si>
  <si>
    <t>As from 1Q24, the prudential consolidation perimeter has been changed, according to guidance from Banco de Portugal. CA SGPS, SA (“CA SGPS”) is now consolidated through the equity method. Since CA SGPS has direct majority holdings in the following entities (i) CA Seguros e Pensões, SGPS, (ii) CA Gest SGOIC (“CA Gest”), (iii) CA Capital SCR, (iv) CA Imóveis SCR (“CA Imóveis”), (v) CCCAM Gestão de Investimentos Lda, and (vi) CA Informática, they are no longer a part of the prudential consolidation perimeter. CA Serviços, FIAI Aberto CA Imobiliário and FIAI Fechado ImovalorCA and FENACAM, not held by CA SGPS, have remained within the CA Group’s prudential consolidation perimeter, whereas the entities CA Vida, CA Seguros, FACAM and FIM CA Institutionais have remained outside the prudential consolidation perimeter.</t>
  </si>
  <si>
    <t>Mar. 2024</t>
  </si>
  <si>
    <t>Technical margin of insurance activity (Income from insurance contracts)</t>
  </si>
  <si>
    <t>1Q24</t>
  </si>
  <si>
    <t>Income from insurance contracts</t>
  </si>
  <si>
    <t>MREL TREA+CBR Requirement %</t>
  </si>
  <si>
    <t>MREL LRE Requirement</t>
  </si>
  <si>
    <t>(1) The ratio incorporates net income for the period.</t>
  </si>
  <si>
    <t>Jun. 2024</t>
  </si>
  <si>
    <t>2Q24</t>
  </si>
  <si>
    <t>Grupo Crédito Agrícola Fact Sheet 9M24</t>
  </si>
  <si>
    <t>of which: Accumulated impairment of credit</t>
  </si>
  <si>
    <t>Sep. 2024</t>
  </si>
  <si>
    <t>(4) Ratio calculated pursuant to BdP Instruction 20/2019.</t>
  </si>
  <si>
    <t>(5) Applying haircuts and recovery costs, limited by the exposure of the contract.</t>
  </si>
  <si>
    <t>(6) Determined by the ratio: NPL/(Tangible common equity + Stock of impairments)</t>
  </si>
  <si>
    <t>(7) The numerator refers to the cost of the period; the denominator refers to the balance at the end of the period.</t>
  </si>
  <si>
    <r>
      <t xml:space="preserve">Liquidity coverage ratio (LCR) </t>
    </r>
    <r>
      <rPr>
        <vertAlign val="superscript"/>
        <sz val="12"/>
        <color theme="1"/>
        <rFont val="Arial Narrow"/>
        <family val="2"/>
      </rPr>
      <t>3</t>
    </r>
  </si>
  <si>
    <r>
      <t xml:space="preserve">NPL ratio </t>
    </r>
    <r>
      <rPr>
        <vertAlign val="superscript"/>
        <sz val="12"/>
        <color theme="1"/>
        <rFont val="Arial Narrow"/>
        <family val="2"/>
      </rPr>
      <t>4</t>
    </r>
  </si>
  <si>
    <r>
      <t xml:space="preserve">NPL coverage by NPL impairments </t>
    </r>
    <r>
      <rPr>
        <vertAlign val="superscript"/>
        <sz val="12"/>
        <color theme="1"/>
        <rFont val="Arial Narrow"/>
        <family val="2"/>
      </rPr>
      <t>5</t>
    </r>
  </si>
  <si>
    <r>
      <t xml:space="preserve">NPL coverage by NPL impairments and collateral </t>
    </r>
    <r>
      <rPr>
        <vertAlign val="superscript"/>
        <sz val="12"/>
        <color theme="1"/>
        <rFont val="Arial Narrow"/>
        <family val="2"/>
      </rPr>
      <t>5</t>
    </r>
  </si>
  <si>
    <r>
      <t xml:space="preserve">Texas ratio </t>
    </r>
    <r>
      <rPr>
        <vertAlign val="superscript"/>
        <sz val="12"/>
        <color theme="1"/>
        <rFont val="Arial Narrow"/>
        <family val="2"/>
      </rPr>
      <t>6</t>
    </r>
  </si>
  <si>
    <r>
      <t xml:space="preserve">Cost of risk </t>
    </r>
    <r>
      <rPr>
        <vertAlign val="superscript"/>
        <sz val="12"/>
        <color theme="1"/>
        <rFont val="Arial Narrow"/>
        <family val="2"/>
      </rPr>
      <t>7</t>
    </r>
  </si>
  <si>
    <t>3Q24</t>
  </si>
  <si>
    <r>
      <t xml:space="preserve">Liquidity Coverage Ratio (LCR) </t>
    </r>
    <r>
      <rPr>
        <vertAlign val="superscript"/>
        <sz val="12"/>
        <color theme="1"/>
        <rFont val="Arial Narrow"/>
        <family val="2"/>
      </rPr>
      <t>1</t>
    </r>
  </si>
  <si>
    <t>(1) Includes Cash balances, Investments in credit institutions, Derivatives and Investment in equity securities (shares)</t>
  </si>
  <si>
    <r>
      <t xml:space="preserve">Net Stable Funding Ratio (NSFR) </t>
    </r>
    <r>
      <rPr>
        <vertAlign val="superscript"/>
        <sz val="12"/>
        <color theme="1"/>
        <rFont val="Arial Narrow"/>
        <family val="2"/>
      </rPr>
      <t>2</t>
    </r>
  </si>
  <si>
    <t>Real Estate Gross Exposure</t>
  </si>
  <si>
    <t>(3)  In 2H24, the need for adjusting criteria for the classification of enterprise customers, operations and cash flow calculations was identified, which resulted in a material reduction of the LCR ratio with reference to September 2024. Therefore, the recalculated ratio as from the period of December 2023 is also presented.</t>
  </si>
  <si>
    <t>(1) In 2H24, the need for adjusting criteria for the classification of enterprise customers, operations and cash flow calculations was identified, which resulted in a material reduction of the LCR ratio with reference to September 2024. Therefore, the recalculated ratio as from the period of December 2023 is also presented.</t>
  </si>
  <si>
    <t>(2) In 2H24, the need for adjusting criteria for the classification of enterprise customers, operations and cash flow calculations was identified, which resulted in an immaterial reduction of the NSFR Ratio with reference to September 2024. The recalclated ratio as from the period of December 2023 is also presented.</t>
  </si>
  <si>
    <t>Rating - Moody's (Last Rating Action, November 2024)</t>
  </si>
  <si>
    <t>A3 / P-2</t>
  </si>
  <si>
    <t>Baa1 / P2</t>
  </si>
  <si>
    <t>baa2</t>
  </si>
  <si>
    <t>A2(cr) / P-1(cr)</t>
  </si>
  <si>
    <t>Baa3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</si>
</sst>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
    <numFmt numFmtId="167" formatCode="#,##0.00;\(#,##0.00\);\-"/>
    <numFmt numFmtId="168" formatCode="[$-816]mmm/yy;@"/>
    <numFmt numFmtId="169" formatCode="#,##0.0000"/>
    <numFmt numFmtId="170" formatCode="0.000%"/>
    <numFmt numFmtId="171" formatCode="0.0000%"/>
    <numFmt numFmtId="172" formatCode="0.00\ \p\.\p\."/>
  </numFmts>
  <fonts count="42"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sz val="10"/>
      <name val="Calibri"/>
      <family val="2"/>
      <scheme val="minor"/>
    </font>
    <font>
      <sz val="11"/>
      <name val="Calibri"/>
      <family val="2"/>
      <scheme val="minor"/>
    </font>
    <font>
      <b/>
      <sz val="11"/>
      <name val="Calibri"/>
      <family val="2"/>
      <scheme val="minor"/>
    </font>
    <font>
      <b/>
      <sz val="10"/>
      <name val="Calibri"/>
      <family val="2"/>
      <scheme val="minor"/>
    </font>
    <font>
      <b/>
      <sz val="8"/>
      <name val="Calibri"/>
      <family val="2"/>
      <scheme val="minor"/>
    </font>
    <font>
      <sz val="8"/>
      <name val="Calibri"/>
      <family val="2"/>
      <scheme val="minor"/>
    </font>
    <font>
      <sz val="8"/>
      <color rgb="FFFF0000"/>
      <name val="Calibri"/>
      <family val="2"/>
      <scheme val="minor"/>
    </font>
    <font>
      <b/>
      <sz val="10"/>
      <color rgb="FFFF0000"/>
      <name val="Calibri"/>
      <family val="2"/>
      <scheme val="minor"/>
    </font>
    <font>
      <i/>
      <sz val="11"/>
      <name val="Calibri"/>
      <family val="2"/>
      <scheme val="minor"/>
    </font>
    <font>
      <sz val="9"/>
      <name val="Calibri"/>
      <family val="2"/>
      <scheme val="minor"/>
    </font>
    <font>
      <vertAlign val="superscript"/>
      <sz val="9"/>
      <name val="Calibri"/>
      <family val="2"/>
      <scheme val="minor"/>
    </font>
    <font>
      <b/>
      <sz val="9"/>
      <name val="Calibri"/>
      <family val="2"/>
      <scheme val="minor"/>
    </font>
    <font>
      <b/>
      <sz val="9"/>
      <color rgb="FFFF0000"/>
      <name val="Calibri"/>
      <family val="2"/>
      <scheme val="minor"/>
    </font>
    <font>
      <vertAlign val="superscript"/>
      <sz val="11"/>
      <name val="Calibri"/>
      <family val="2"/>
      <scheme val="minor"/>
    </font>
    <font>
      <vertAlign val="superscript"/>
      <sz val="10"/>
      <name val="Calibri"/>
      <family val="2"/>
      <scheme val="minor"/>
    </font>
    <font>
      <sz val="10"/>
      <name val="Arial"/>
      <family val="2"/>
    </font>
    <font>
      <b/>
      <sz val="12"/>
      <color theme="1"/>
      <name val="Arial Narrow"/>
      <family val="2"/>
    </font>
    <font>
      <sz val="11"/>
      <color theme="1"/>
      <name val="Arial Narrow"/>
      <family val="2"/>
    </font>
    <font>
      <sz val="12"/>
      <color theme="1"/>
      <name val="Arial Narrow"/>
      <family val="2"/>
    </font>
    <font>
      <b/>
      <sz val="12"/>
      <color theme="0"/>
      <name val="Arial Narrow"/>
      <family val="2"/>
    </font>
    <font>
      <b/>
      <sz val="12"/>
      <color rgb="FF4FBD88"/>
      <name val="Arial Narrow"/>
      <family val="2"/>
    </font>
    <font>
      <sz val="12"/>
      <color rgb="FFFF0000"/>
      <name val="Arial Narrow"/>
      <family val="2"/>
    </font>
    <font>
      <vertAlign val="superscript"/>
      <sz val="12"/>
      <color theme="1"/>
      <name val="Arial Narrow"/>
      <family val="2"/>
    </font>
    <font>
      <b/>
      <sz val="14"/>
      <color theme="1"/>
      <name val="Arial Narrow"/>
      <family val="2"/>
    </font>
    <font>
      <u/>
      <sz val="11"/>
      <color theme="10"/>
      <name val="Calibri"/>
      <family val="2"/>
      <scheme val="minor"/>
    </font>
    <font>
      <u/>
      <sz val="11"/>
      <color theme="10"/>
      <name val="Arial Narrow"/>
      <family val="2"/>
    </font>
    <font>
      <b/>
      <sz val="16"/>
      <color theme="1"/>
      <name val="Arial Narrow"/>
      <family val="2"/>
    </font>
    <font>
      <u/>
      <sz val="11"/>
      <color theme="1"/>
      <name val="Arial Narrow"/>
      <family val="2"/>
    </font>
    <font>
      <b/>
      <sz val="12"/>
      <color rgb="FFFF0000"/>
      <name val="Arial Narrow"/>
      <family val="2"/>
    </font>
    <font>
      <b/>
      <sz val="14"/>
      <color theme="0"/>
      <name val="Arial Narrow"/>
      <family val="2"/>
    </font>
    <font>
      <i/>
      <sz val="12"/>
      <color theme="1"/>
      <name val="Arial Narrow"/>
      <family val="2"/>
    </font>
    <font>
      <b/>
      <vertAlign val="superscript"/>
      <sz val="11"/>
      <color theme="1"/>
      <name val="Arial Narrow"/>
      <family val="2"/>
    </font>
    <font>
      <vertAlign val="superscript"/>
      <sz val="11"/>
      <color theme="1"/>
      <name val="Arial Narrow"/>
      <family val="2"/>
    </font>
    <font>
      <b/>
      <sz val="11"/>
      <color theme="1"/>
      <name val="Arial Narrow"/>
      <family val="2"/>
    </font>
    <font>
      <i/>
      <sz val="12"/>
      <color theme="1"/>
      <name val="Arial Narrow"/>
      <family val="2"/>
    </font>
    <font>
      <sz val="12"/>
      <color theme="1"/>
      <name val="Arial Narrow"/>
      <family val="2"/>
    </font>
    <font>
      <i/>
      <sz val="11"/>
      <color theme="1"/>
      <name val="Calibri"/>
      <family val="2"/>
      <scheme val="minor"/>
    </font>
    <font>
      <sz val="11"/>
      <color theme="1"/>
      <name val="Arial Narrow"/>
      <family val="2"/>
    </font>
  </fonts>
  <fills count="6">
    <fill>
      <patternFill patternType="none"/>
    </fill>
    <fill>
      <patternFill patternType="gray125"/>
    </fill>
    <fill>
      <patternFill patternType="solid">
        <fgColor rgb="FF4FBD88"/>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45">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theme="0"/>
      </top>
      <bottom/>
      <diagonal/>
    </border>
    <border>
      <left/>
      <right style="thin">
        <color theme="0"/>
      </right>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style="medium">
        <color theme="0"/>
      </right>
      <top/>
      <bottom/>
      <diagonal/>
    </border>
    <border>
      <left style="medium">
        <color rgb="FF4FBD88"/>
      </left>
      <right style="medium">
        <color theme="0"/>
      </right>
      <top/>
      <bottom style="medium">
        <color theme="0"/>
      </bottom>
      <diagonal/>
    </border>
    <border>
      <left style="medium">
        <color theme="0"/>
      </left>
      <right style="medium">
        <color rgb="FF4FBD88"/>
      </right>
      <top/>
      <bottom style="medium">
        <color theme="0"/>
      </bottom>
      <diagonal/>
    </border>
    <border>
      <left style="medium">
        <color rgb="FF4FBD88"/>
      </left>
      <right style="medium">
        <color theme="0"/>
      </right>
      <top style="medium">
        <color theme="0"/>
      </top>
      <bottom style="medium">
        <color theme="0"/>
      </bottom>
      <diagonal/>
    </border>
    <border>
      <left style="medium">
        <color theme="0"/>
      </left>
      <right style="medium">
        <color rgb="FF4FBD88"/>
      </right>
      <top style="medium">
        <color theme="0"/>
      </top>
      <bottom style="medium">
        <color theme="0"/>
      </bottom>
      <diagonal/>
    </border>
    <border>
      <left style="medium">
        <color theme="0"/>
      </left>
      <right/>
      <top/>
      <bottom/>
      <diagonal/>
    </border>
    <border>
      <left/>
      <right style="medium">
        <color theme="0"/>
      </right>
      <top/>
      <bottom/>
      <diagonal/>
    </border>
    <border>
      <left style="medium">
        <color theme="0"/>
      </left>
      <right/>
      <top style="medium">
        <color theme="0"/>
      </top>
      <bottom style="medium">
        <color rgb="FF4FBD88"/>
      </bottom>
      <diagonal/>
    </border>
    <border>
      <left style="medium">
        <color rgb="FF4FBD88"/>
      </left>
      <right style="medium">
        <color theme="0"/>
      </right>
      <top style="medium">
        <color theme="0"/>
      </top>
      <bottom style="medium">
        <color rgb="FF4FBD88"/>
      </bottom>
      <diagonal/>
    </border>
    <border>
      <left style="medium">
        <color theme="0"/>
      </left>
      <right style="medium">
        <color theme="0"/>
      </right>
      <top style="medium">
        <color theme="0"/>
      </top>
      <bottom style="medium">
        <color rgb="FF4FBD88"/>
      </bottom>
      <diagonal/>
    </border>
    <border>
      <left style="medium">
        <color theme="0"/>
      </left>
      <right style="medium">
        <color rgb="FF4FBD88"/>
      </right>
      <top style="medium">
        <color theme="0"/>
      </top>
      <bottom style="medium">
        <color rgb="FF4FBD88"/>
      </bottom>
      <diagonal/>
    </border>
    <border>
      <left style="medium">
        <color theme="0"/>
      </left>
      <right/>
      <top style="medium">
        <color rgb="FF4FBD88"/>
      </top>
      <bottom style="medium">
        <color theme="0"/>
      </bottom>
      <diagonal/>
    </border>
    <border>
      <left style="medium">
        <color theme="0"/>
      </left>
      <right/>
      <top style="medium">
        <color theme="0"/>
      </top>
      <bottom/>
      <diagonal/>
    </border>
    <border>
      <left style="medium">
        <color rgb="FF4FBD88"/>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rgb="FF4FBD88"/>
      </right>
      <top style="medium">
        <color theme="0"/>
      </top>
      <bottom/>
      <diagonal/>
    </border>
    <border>
      <left style="medium">
        <color rgb="FF4FBD88"/>
      </left>
      <right style="medium">
        <color theme="0"/>
      </right>
      <top style="medium">
        <color rgb="FF4FBD88"/>
      </top>
      <bottom style="medium">
        <color theme="0"/>
      </bottom>
      <diagonal/>
    </border>
    <border>
      <left style="medium">
        <color theme="0"/>
      </left>
      <right style="medium">
        <color theme="0"/>
      </right>
      <top style="medium">
        <color rgb="FF4FBD88"/>
      </top>
      <bottom style="medium">
        <color theme="0"/>
      </bottom>
      <diagonal/>
    </border>
    <border>
      <left style="medium">
        <color theme="0"/>
      </left>
      <right style="medium">
        <color rgb="FF4FBD88"/>
      </right>
      <top style="medium">
        <color rgb="FF4FBD88"/>
      </top>
      <bottom style="medium">
        <color theme="0"/>
      </bottom>
      <diagonal/>
    </border>
    <border>
      <left/>
      <right/>
      <top style="thin">
        <color rgb="FF4FBD88"/>
      </top>
      <bottom/>
      <diagonal/>
    </border>
    <border>
      <left/>
      <right/>
      <top/>
      <bottom style="thin">
        <color rgb="FF4FBD88"/>
      </bottom>
      <diagonal/>
    </border>
  </borders>
  <cellStyleXfs count="13">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1" fillId="0" borderId="0"/>
    <xf numFmtId="0" fontId="19" fillId="0" borderId="0"/>
    <xf numFmtId="0" fontId="2" fillId="0" borderId="0">
      <alignment vertical="top"/>
    </xf>
    <xf numFmtId="0" fontId="2" fillId="0" borderId="0"/>
    <xf numFmtId="0" fontId="28" fillId="0" borderId="0" applyNumberFormat="0" applyFill="0" applyBorder="0" applyAlignment="0" applyProtection="0"/>
  </cellStyleXfs>
  <cellXfs count="239">
    <xf numFmtId="0" fontId="0" fillId="0" borderId="0" xfId="0"/>
    <xf numFmtId="0" fontId="4" fillId="4" borderId="0" xfId="2" applyFont="1" applyFill="1" applyAlignment="1">
      <alignment vertical="center"/>
    </xf>
    <xf numFmtId="0" fontId="7" fillId="4" borderId="0" xfId="2" applyFont="1" applyFill="1" applyAlignment="1">
      <alignment horizontal="center" vertical="center"/>
    </xf>
    <xf numFmtId="0" fontId="4" fillId="4" borderId="0" xfId="2" applyFont="1" applyFill="1" applyAlignment="1">
      <alignment horizontal="center" vertical="center"/>
    </xf>
    <xf numFmtId="0" fontId="4" fillId="4" borderId="7" xfId="2" applyFont="1" applyFill="1" applyBorder="1" applyAlignment="1">
      <alignment horizontal="left" vertical="center"/>
    </xf>
    <xf numFmtId="0" fontId="8" fillId="4" borderId="8" xfId="2" applyFont="1" applyFill="1" applyBorder="1" applyAlignment="1">
      <alignment horizontal="center" vertical="center" wrapText="1"/>
    </xf>
    <xf numFmtId="0" fontId="4" fillId="4" borderId="10" xfId="2" applyFont="1" applyFill="1" applyBorder="1" applyAlignment="1">
      <alignment vertical="center" wrapText="1"/>
    </xf>
    <xf numFmtId="0" fontId="8" fillId="4" borderId="11" xfId="2" applyFont="1" applyFill="1" applyBorder="1" applyAlignment="1">
      <alignment horizontal="center" vertical="center" wrapText="1"/>
    </xf>
    <xf numFmtId="4" fontId="4" fillId="4" borderId="0" xfId="2" applyNumberFormat="1" applyFont="1" applyFill="1" applyAlignment="1">
      <alignment vertical="center"/>
    </xf>
    <xf numFmtId="0" fontId="7" fillId="4" borderId="10" xfId="2" applyFont="1" applyFill="1" applyBorder="1" applyAlignment="1">
      <alignment vertical="center" wrapText="1"/>
    </xf>
    <xf numFmtId="166" fontId="9" fillId="4" borderId="11" xfId="3" applyNumberFormat="1" applyFont="1" applyFill="1" applyBorder="1" applyAlignment="1">
      <alignment vertical="center"/>
    </xf>
    <xf numFmtId="0" fontId="4" fillId="0" borderId="10" xfId="2" applyFont="1" applyBorder="1" applyAlignment="1">
      <alignment vertical="center" wrapText="1"/>
    </xf>
    <xf numFmtId="0" fontId="4" fillId="4" borderId="0" xfId="2" applyFont="1" applyFill="1" applyAlignment="1">
      <alignment vertical="center" wrapText="1"/>
    </xf>
    <xf numFmtId="0" fontId="4" fillId="4" borderId="10" xfId="2" applyFont="1" applyFill="1" applyBorder="1" applyAlignment="1">
      <alignment horizontal="center" vertical="center" wrapText="1"/>
    </xf>
    <xf numFmtId="0" fontId="4" fillId="0" borderId="10" xfId="2" applyFont="1" applyBorder="1" applyAlignment="1">
      <alignment horizontal="left" vertical="center" wrapText="1"/>
    </xf>
    <xf numFmtId="0" fontId="7" fillId="4" borderId="13" xfId="2" applyFont="1" applyFill="1" applyBorder="1" applyAlignment="1">
      <alignment vertical="center" wrapText="1"/>
    </xf>
    <xf numFmtId="166" fontId="9" fillId="4" borderId="14" xfId="3" applyNumberFormat="1" applyFont="1" applyFill="1" applyBorder="1" applyAlignment="1">
      <alignment vertical="center"/>
    </xf>
    <xf numFmtId="167" fontId="10" fillId="4" borderId="0" xfId="2" applyNumberFormat="1" applyFont="1" applyFill="1" applyAlignment="1">
      <alignment horizontal="center" vertical="center"/>
    </xf>
    <xf numFmtId="3" fontId="4" fillId="0" borderId="0" xfId="2" applyNumberFormat="1" applyFont="1" applyAlignment="1">
      <alignment vertical="center"/>
    </xf>
    <xf numFmtId="3" fontId="4" fillId="0" borderId="0" xfId="2" applyNumberFormat="1" applyFont="1" applyAlignment="1">
      <alignment horizontal="right" vertical="center"/>
    </xf>
    <xf numFmtId="0" fontId="4" fillId="0" borderId="0" xfId="2" applyFont="1" applyAlignment="1">
      <alignment vertical="center"/>
    </xf>
    <xf numFmtId="0" fontId="4" fillId="0" borderId="0" xfId="2" applyFont="1" applyAlignment="1">
      <alignment horizontal="right" vertical="center"/>
    </xf>
    <xf numFmtId="4" fontId="6" fillId="4" borderId="0" xfId="2" applyNumberFormat="1" applyFont="1" applyFill="1" applyAlignment="1">
      <alignment horizontal="center" vertical="center"/>
    </xf>
    <xf numFmtId="4" fontId="4" fillId="4" borderId="0" xfId="2" applyNumberFormat="1" applyFont="1" applyFill="1" applyAlignment="1">
      <alignment horizontal="right" vertical="center"/>
    </xf>
    <xf numFmtId="4" fontId="4" fillId="4" borderId="0" xfId="2" applyNumberFormat="1" applyFont="1" applyFill="1" applyAlignment="1">
      <alignment vertical="center" wrapText="1"/>
    </xf>
    <xf numFmtId="167" fontId="4" fillId="0" borderId="10" xfId="3" applyNumberFormat="1" applyFont="1" applyBorder="1" applyAlignment="1">
      <alignment vertical="center"/>
    </xf>
    <xf numFmtId="0" fontId="13" fillId="0" borderId="0" xfId="2" applyFont="1"/>
    <xf numFmtId="166" fontId="13" fillId="0" borderId="0" xfId="2" applyNumberFormat="1" applyFont="1"/>
    <xf numFmtId="166" fontId="13" fillId="4" borderId="0" xfId="2" applyNumberFormat="1" applyFont="1" applyFill="1"/>
    <xf numFmtId="167" fontId="13" fillId="0" borderId="0" xfId="2" applyNumberFormat="1" applyFont="1"/>
    <xf numFmtId="0" fontId="14" fillId="0" borderId="0" xfId="2" applyFont="1"/>
    <xf numFmtId="3" fontId="15" fillId="0" borderId="0" xfId="1" applyNumberFormat="1" applyFont="1" applyFill="1"/>
    <xf numFmtId="164" fontId="13" fillId="0" borderId="0" xfId="1" applyNumberFormat="1" applyFont="1" applyFill="1"/>
    <xf numFmtId="0" fontId="8" fillId="0" borderId="7" xfId="2" applyFont="1" applyBorder="1" applyAlignment="1">
      <alignment horizontal="center" vertical="center" wrapText="1"/>
    </xf>
    <xf numFmtId="0" fontId="9" fillId="0" borderId="10" xfId="2" applyFont="1" applyBorder="1" applyAlignment="1">
      <alignment horizontal="center" vertical="center"/>
    </xf>
    <xf numFmtId="0" fontId="9" fillId="0" borderId="10" xfId="2" quotePrefix="1" applyFont="1" applyBorder="1" applyAlignment="1">
      <alignment horizontal="center" vertical="center" wrapText="1"/>
    </xf>
    <xf numFmtId="0" fontId="8" fillId="0" borderId="5" xfId="2" applyFont="1" applyBorder="1" applyAlignment="1">
      <alignment horizontal="center" vertical="center" wrapText="1"/>
    </xf>
    <xf numFmtId="0" fontId="13" fillId="0" borderId="17" xfId="2" applyFont="1" applyBorder="1"/>
    <xf numFmtId="4" fontId="13" fillId="0" borderId="0" xfId="1" applyNumberFormat="1" applyFont="1" applyFill="1"/>
    <xf numFmtId="167" fontId="4" fillId="4" borderId="0" xfId="2" applyNumberFormat="1" applyFont="1" applyFill="1" applyAlignment="1">
      <alignment vertical="center"/>
    </xf>
    <xf numFmtId="0" fontId="6" fillId="4" borderId="0" xfId="2" applyFont="1" applyFill="1" applyAlignment="1">
      <alignment horizontal="center" vertical="center"/>
    </xf>
    <xf numFmtId="0" fontId="7" fillId="0" borderId="0" xfId="2" applyFont="1" applyAlignment="1">
      <alignment vertical="center"/>
    </xf>
    <xf numFmtId="0" fontId="4" fillId="0" borderId="0" xfId="2" applyFont="1" applyAlignment="1">
      <alignment horizontal="center" vertical="center"/>
    </xf>
    <xf numFmtId="3" fontId="4" fillId="0" borderId="0" xfId="2" applyNumberFormat="1" applyFont="1" applyAlignment="1">
      <alignment horizontal="left" vertical="center"/>
    </xf>
    <xf numFmtId="0" fontId="7" fillId="0" borderId="7" xfId="2" applyFont="1" applyBorder="1" applyAlignment="1">
      <alignment horizontal="center" vertical="center" wrapText="1"/>
    </xf>
    <xf numFmtId="0" fontId="7" fillId="0" borderId="13" xfId="2" applyFont="1" applyBorder="1" applyAlignment="1">
      <alignment horizontal="center" vertical="center"/>
    </xf>
    <xf numFmtId="0" fontId="6" fillId="0" borderId="7" xfId="2" applyFont="1" applyBorder="1" applyAlignment="1">
      <alignment horizontal="left" vertical="center" wrapText="1"/>
    </xf>
    <xf numFmtId="3" fontId="4" fillId="0" borderId="7" xfId="2" quotePrefix="1" applyNumberFormat="1" applyFont="1" applyBorder="1" applyAlignment="1">
      <alignment horizontal="center" vertical="center" wrapText="1"/>
    </xf>
    <xf numFmtId="166" fontId="8" fillId="0" borderId="7" xfId="2" applyNumberFormat="1" applyFont="1" applyBorder="1" applyAlignment="1">
      <alignment horizontal="center" vertical="center" wrapText="1"/>
    </xf>
    <xf numFmtId="3" fontId="4" fillId="0" borderId="7" xfId="2" applyNumberFormat="1" applyFont="1" applyBorder="1" applyAlignment="1">
      <alignment horizontal="center" vertical="center" wrapText="1"/>
    </xf>
    <xf numFmtId="3" fontId="4" fillId="0" borderId="10" xfId="2" applyNumberFormat="1" applyFont="1" applyBorder="1" applyAlignment="1">
      <alignment horizontal="center" vertical="center" wrapText="1"/>
    </xf>
    <xf numFmtId="0" fontId="6" fillId="0" borderId="7" xfId="2" applyFont="1" applyBorder="1" applyAlignment="1">
      <alignment vertical="center"/>
    </xf>
    <xf numFmtId="166" fontId="9" fillId="0" borderId="10" xfId="2" applyNumberFormat="1" applyFont="1" applyBorder="1" applyAlignment="1">
      <alignment horizontal="center" vertical="center"/>
    </xf>
    <xf numFmtId="3" fontId="11" fillId="0" borderId="0" xfId="2" applyNumberFormat="1" applyFont="1" applyAlignment="1">
      <alignment vertical="center"/>
    </xf>
    <xf numFmtId="3" fontId="11" fillId="0" borderId="0" xfId="2" applyNumberFormat="1" applyFont="1" applyAlignment="1">
      <alignment horizontal="center" vertical="center"/>
    </xf>
    <xf numFmtId="3" fontId="11" fillId="0" borderId="0" xfId="2" applyNumberFormat="1" applyFont="1" applyAlignment="1">
      <alignment horizontal="right" vertical="center"/>
    </xf>
    <xf numFmtId="0" fontId="6" fillId="0" borderId="10" xfId="2" applyFont="1" applyBorder="1" applyAlignment="1">
      <alignment horizontal="center" vertical="center" wrapText="1"/>
    </xf>
    <xf numFmtId="167" fontId="7" fillId="0" borderId="10" xfId="3" applyNumberFormat="1" applyFont="1" applyBorder="1" applyAlignment="1">
      <alignment vertical="center"/>
    </xf>
    <xf numFmtId="0" fontId="6" fillId="0" borderId="10" xfId="2" applyFont="1" applyBorder="1" applyAlignment="1">
      <alignment vertical="center" wrapText="1"/>
    </xf>
    <xf numFmtId="0" fontId="4" fillId="0" borderId="10" xfId="2" quotePrefix="1" applyFont="1" applyBorder="1" applyAlignment="1">
      <alignment horizontal="left" vertical="center" wrapText="1"/>
    </xf>
    <xf numFmtId="166" fontId="9" fillId="0" borderId="10" xfId="2" quotePrefix="1" applyNumberFormat="1" applyFont="1" applyBorder="1" applyAlignment="1">
      <alignment horizontal="center" vertical="center" wrapText="1"/>
    </xf>
    <xf numFmtId="0" fontId="7" fillId="0" borderId="0" xfId="2" applyFont="1" applyAlignment="1">
      <alignment horizontal="center" vertical="center"/>
    </xf>
    <xf numFmtId="4" fontId="9" fillId="0" borderId="10" xfId="2" quotePrefix="1" applyNumberFormat="1" applyFont="1" applyBorder="1" applyAlignment="1">
      <alignment horizontal="center" vertical="center" wrapText="1"/>
    </xf>
    <xf numFmtId="167" fontId="10" fillId="0" borderId="0" xfId="2" applyNumberFormat="1" applyFont="1" applyAlignment="1">
      <alignment horizontal="center" vertical="center"/>
    </xf>
    <xf numFmtId="4" fontId="4" fillId="0" borderId="0" xfId="2" applyNumberFormat="1" applyFont="1" applyAlignment="1">
      <alignment vertical="center"/>
    </xf>
    <xf numFmtId="4" fontId="4" fillId="0" borderId="10" xfId="2" quotePrefix="1" applyNumberFormat="1" applyFont="1" applyBorder="1" applyAlignment="1">
      <alignment horizontal="right" vertical="center" wrapText="1"/>
    </xf>
    <xf numFmtId="0" fontId="7" fillId="0" borderId="10" xfId="2" applyFont="1" applyBorder="1" applyAlignment="1">
      <alignment horizontal="center" vertical="center" wrapText="1"/>
    </xf>
    <xf numFmtId="0" fontId="6" fillId="0" borderId="16" xfId="2" applyFont="1" applyBorder="1" applyAlignment="1">
      <alignment horizontal="center" vertical="center" wrapText="1"/>
    </xf>
    <xf numFmtId="4" fontId="7" fillId="0" borderId="6" xfId="2" applyNumberFormat="1" applyFont="1" applyBorder="1" applyAlignment="1">
      <alignment horizontal="right" vertical="center" wrapText="1"/>
    </xf>
    <xf numFmtId="167" fontId="7" fillId="0" borderId="6" xfId="3" applyNumberFormat="1" applyFont="1" applyBorder="1" applyAlignment="1">
      <alignment vertical="center"/>
    </xf>
    <xf numFmtId="167" fontId="7" fillId="0" borderId="16" xfId="3" applyNumberFormat="1" applyFont="1" applyBorder="1" applyAlignment="1">
      <alignment vertical="center"/>
    </xf>
    <xf numFmtId="0" fontId="4" fillId="0" borderId="0" xfId="2" quotePrefix="1" applyFont="1" applyAlignment="1">
      <alignment horizontal="center" vertical="center"/>
    </xf>
    <xf numFmtId="0" fontId="3" fillId="4" borderId="0" xfId="2" applyFont="1" applyFill="1" applyAlignment="1">
      <alignment vertical="center"/>
    </xf>
    <xf numFmtId="4" fontId="4" fillId="4" borderId="9" xfId="3" applyNumberFormat="1" applyFont="1" applyFill="1" applyBorder="1" applyAlignment="1">
      <alignment vertical="center"/>
    </xf>
    <xf numFmtId="4" fontId="4" fillId="4" borderId="12" xfId="3" applyNumberFormat="1" applyFont="1" applyFill="1" applyBorder="1" applyAlignment="1">
      <alignment vertical="center"/>
    </xf>
    <xf numFmtId="4" fontId="7" fillId="4" borderId="12" xfId="3" applyNumberFormat="1" applyFont="1" applyFill="1" applyBorder="1" applyAlignment="1">
      <alignment vertical="center"/>
    </xf>
    <xf numFmtId="4" fontId="4" fillId="0" borderId="12" xfId="3" applyNumberFormat="1" applyFont="1" applyBorder="1" applyAlignment="1">
      <alignment vertical="center"/>
    </xf>
    <xf numFmtId="4" fontId="7" fillId="4" borderId="15" xfId="3" applyNumberFormat="1" applyFont="1" applyFill="1" applyBorder="1" applyAlignment="1">
      <alignment vertical="center"/>
    </xf>
    <xf numFmtId="166" fontId="15" fillId="0" borderId="0" xfId="2" applyNumberFormat="1" applyFont="1" applyAlignment="1">
      <alignment horizontal="center"/>
    </xf>
    <xf numFmtId="0" fontId="5" fillId="0" borderId="17" xfId="2" applyFont="1" applyBorder="1"/>
    <xf numFmtId="166" fontId="5" fillId="0" borderId="0" xfId="2" applyNumberFormat="1" applyFont="1"/>
    <xf numFmtId="1" fontId="6" fillId="0" borderId="17" xfId="2" quotePrefix="1" applyNumberFormat="1" applyFont="1" applyBorder="1" applyAlignment="1">
      <alignment horizontal="center"/>
    </xf>
    <xf numFmtId="0" fontId="5" fillId="0" borderId="0" xfId="2" applyFont="1"/>
    <xf numFmtId="166" fontId="5" fillId="0" borderId="0" xfId="2" applyNumberFormat="1" applyFont="1" applyAlignment="1">
      <alignment horizontal="center"/>
    </xf>
    <xf numFmtId="166" fontId="5" fillId="4" borderId="0" xfId="2" applyNumberFormat="1" applyFont="1" applyFill="1"/>
    <xf numFmtId="166" fontId="5" fillId="4" borderId="17" xfId="2" applyNumberFormat="1" applyFont="1" applyFill="1" applyBorder="1"/>
    <xf numFmtId="166" fontId="5" fillId="4" borderId="18" xfId="2" applyNumberFormat="1" applyFont="1" applyFill="1" applyBorder="1"/>
    <xf numFmtId="0" fontId="12" fillId="0" borderId="0" xfId="2" applyFont="1" applyAlignment="1">
      <alignment horizontal="left" wrapText="1"/>
    </xf>
    <xf numFmtId="166" fontId="5" fillId="5" borderId="0" xfId="2" applyNumberFormat="1" applyFont="1" applyFill="1"/>
    <xf numFmtId="0" fontId="12" fillId="4" borderId="0" xfId="2" applyFont="1" applyFill="1" applyAlignment="1">
      <alignment horizontal="left" wrapText="1"/>
    </xf>
    <xf numFmtId="166" fontId="5" fillId="0" borderId="18" xfId="2" applyNumberFormat="1" applyFont="1" applyBorder="1"/>
    <xf numFmtId="0" fontId="5" fillId="0" borderId="0" xfId="2" applyFont="1" applyAlignment="1">
      <alignment horizontal="left"/>
    </xf>
    <xf numFmtId="166" fontId="5" fillId="0" borderId="0" xfId="2" quotePrefix="1" applyNumberFormat="1" applyFont="1" applyAlignment="1">
      <alignment vertical="center"/>
    </xf>
    <xf numFmtId="166" fontId="5" fillId="0" borderId="0" xfId="2" applyNumberFormat="1" applyFont="1" applyAlignment="1">
      <alignment vertical="center"/>
    </xf>
    <xf numFmtId="0" fontId="5" fillId="0" borderId="0" xfId="2" applyFont="1" applyAlignment="1">
      <alignment horizontal="left" wrapText="1"/>
    </xf>
    <xf numFmtId="166" fontId="5" fillId="0" borderId="18" xfId="2" applyNumberFormat="1" applyFont="1" applyBorder="1" applyAlignment="1">
      <alignment vertical="center"/>
    </xf>
    <xf numFmtId="0" fontId="12" fillId="0" borderId="0" xfId="2" applyFont="1" applyAlignment="1">
      <alignment horizontal="left"/>
    </xf>
    <xf numFmtId="0" fontId="12" fillId="0" borderId="0" xfId="0" applyFont="1" applyAlignment="1">
      <alignment horizontal="left" wrapText="1"/>
    </xf>
    <xf numFmtId="166" fontId="5" fillId="5" borderId="0" xfId="2" applyNumberFormat="1" applyFont="1" applyFill="1" applyAlignment="1">
      <alignment vertical="center"/>
    </xf>
    <xf numFmtId="3" fontId="5" fillId="0" borderId="0" xfId="2" applyNumberFormat="1" applyFont="1"/>
    <xf numFmtId="0" fontId="6" fillId="0" borderId="0" xfId="2" applyFont="1" applyAlignment="1">
      <alignment horizontal="left"/>
    </xf>
    <xf numFmtId="0" fontId="6" fillId="0" borderId="0" xfId="2" applyFont="1"/>
    <xf numFmtId="166" fontId="6" fillId="0" borderId="0" xfId="2" applyNumberFormat="1" applyFont="1"/>
    <xf numFmtId="166" fontId="6" fillId="0" borderId="19" xfId="2" applyNumberFormat="1" applyFont="1" applyBorder="1"/>
    <xf numFmtId="0" fontId="18" fillId="0" borderId="0" xfId="2" applyFont="1"/>
    <xf numFmtId="0" fontId="4" fillId="0" borderId="0" xfId="2" applyFont="1"/>
    <xf numFmtId="0" fontId="18" fillId="0" borderId="0" xfId="2" quotePrefix="1" applyFont="1"/>
    <xf numFmtId="3" fontId="16" fillId="0" borderId="0" xfId="2" applyNumberFormat="1" applyFont="1"/>
    <xf numFmtId="165" fontId="4" fillId="4" borderId="0" xfId="2" applyNumberFormat="1" applyFont="1" applyFill="1" applyAlignment="1">
      <alignment vertical="center"/>
    </xf>
    <xf numFmtId="0" fontId="0" fillId="2" borderId="0" xfId="0" applyFill="1"/>
    <xf numFmtId="0" fontId="21" fillId="0" borderId="0" xfId="0" applyFont="1"/>
    <xf numFmtId="0" fontId="21" fillId="0" borderId="0" xfId="0" applyFont="1" applyAlignment="1">
      <alignment horizontal="right"/>
    </xf>
    <xf numFmtId="0" fontId="22" fillId="0" borderId="0" xfId="0" applyFont="1"/>
    <xf numFmtId="168" fontId="23" fillId="2" borderId="0" xfId="0" applyNumberFormat="1" applyFont="1" applyFill="1" applyAlignment="1">
      <alignment horizontal="left" vertical="center" wrapText="1"/>
    </xf>
    <xf numFmtId="17" fontId="23" fillId="2" borderId="0" xfId="0" applyNumberFormat="1" applyFont="1" applyFill="1" applyAlignment="1">
      <alignment horizontal="center" vertical="center" wrapText="1"/>
    </xf>
    <xf numFmtId="0" fontId="22" fillId="3" borderId="4" xfId="0" applyFont="1" applyFill="1" applyBorder="1" applyAlignment="1">
      <alignment horizontal="left" vertical="center" indent="1"/>
    </xf>
    <xf numFmtId="3" fontId="22" fillId="3" borderId="4" xfId="0" applyNumberFormat="1" applyFont="1" applyFill="1" applyBorder="1" applyAlignment="1">
      <alignment horizontal="right" vertical="center"/>
    </xf>
    <xf numFmtId="3" fontId="22" fillId="0" borderId="0" xfId="0" applyNumberFormat="1" applyFont="1"/>
    <xf numFmtId="0" fontId="22" fillId="3" borderId="4" xfId="0" applyFont="1" applyFill="1" applyBorder="1" applyAlignment="1">
      <alignment horizontal="left" vertical="center" wrapText="1" indent="1"/>
    </xf>
    <xf numFmtId="0" fontId="24" fillId="3" borderId="4" xfId="0" applyFont="1" applyFill="1" applyBorder="1" applyAlignment="1">
      <alignment horizontal="left" vertical="center" indent="1"/>
    </xf>
    <xf numFmtId="3" fontId="20" fillId="3" borderId="4" xfId="0" applyNumberFormat="1" applyFont="1" applyFill="1" applyBorder="1" applyAlignment="1">
      <alignment horizontal="right" vertical="center"/>
    </xf>
    <xf numFmtId="0" fontId="22" fillId="0" borderId="0" xfId="0" applyFont="1" applyAlignment="1">
      <alignment horizontal="left" vertical="center" wrapText="1"/>
    </xf>
    <xf numFmtId="3" fontId="22" fillId="3" borderId="4" xfId="1" applyNumberFormat="1" applyFont="1" applyFill="1" applyBorder="1" applyAlignment="1">
      <alignment horizontal="right" vertical="center"/>
    </xf>
    <xf numFmtId="3" fontId="25" fillId="3" borderId="2" xfId="0" applyNumberFormat="1" applyFont="1" applyFill="1" applyBorder="1" applyAlignment="1">
      <alignment horizontal="right" vertical="center"/>
    </xf>
    <xf numFmtId="165" fontId="22" fillId="3" borderId="4" xfId="0" applyNumberFormat="1" applyFont="1" applyFill="1" applyBorder="1" applyAlignment="1">
      <alignment horizontal="right" vertical="center"/>
    </xf>
    <xf numFmtId="0" fontId="22" fillId="3" borderId="2" xfId="0" applyFont="1" applyFill="1" applyBorder="1" applyAlignment="1">
      <alignment horizontal="right" vertical="center"/>
    </xf>
    <xf numFmtId="164" fontId="22" fillId="3" borderId="4" xfId="1" applyNumberFormat="1" applyFont="1" applyFill="1" applyBorder="1" applyAlignment="1">
      <alignment horizontal="right" vertical="center"/>
    </xf>
    <xf numFmtId="164" fontId="22" fillId="3" borderId="1" xfId="1" applyNumberFormat="1" applyFont="1" applyFill="1" applyBorder="1" applyAlignment="1">
      <alignment horizontal="right" vertical="center"/>
    </xf>
    <xf numFmtId="10" fontId="22" fillId="3" borderId="4" xfId="1" applyNumberFormat="1" applyFont="1" applyFill="1" applyBorder="1" applyAlignment="1">
      <alignment horizontal="right" vertical="center"/>
    </xf>
    <xf numFmtId="0" fontId="22" fillId="3" borderId="4" xfId="0" applyFont="1" applyFill="1" applyBorder="1" applyAlignment="1">
      <alignment horizontal="left" vertical="center" indent="3"/>
    </xf>
    <xf numFmtId="1" fontId="22" fillId="0" borderId="0" xfId="0" applyNumberFormat="1" applyFont="1"/>
    <xf numFmtId="0" fontId="27" fillId="0" borderId="0" xfId="0" applyFont="1"/>
    <xf numFmtId="0" fontId="29" fillId="0" borderId="0" xfId="12" applyFont="1"/>
    <xf numFmtId="0" fontId="30" fillId="0" borderId="0" xfId="0" applyFont="1"/>
    <xf numFmtId="0" fontId="31" fillId="0" borderId="0" xfId="0" applyFont="1"/>
    <xf numFmtId="0" fontId="22" fillId="0" borderId="0" xfId="0" applyFont="1" applyAlignment="1">
      <alignment vertical="center"/>
    </xf>
    <xf numFmtId="0" fontId="24" fillId="3" borderId="1" xfId="0" applyFont="1" applyFill="1" applyBorder="1" applyAlignment="1">
      <alignment horizontal="left" vertical="center"/>
    </xf>
    <xf numFmtId="0" fontId="22" fillId="3" borderId="2" xfId="0" applyFont="1" applyFill="1" applyBorder="1" applyAlignment="1">
      <alignment horizontal="left" vertical="center"/>
    </xf>
    <xf numFmtId="0" fontId="22" fillId="3" borderId="4" xfId="0" applyFont="1" applyFill="1" applyBorder="1" applyAlignment="1">
      <alignment horizontal="left" vertical="center"/>
    </xf>
    <xf numFmtId="0" fontId="22" fillId="3" borderId="2" xfId="0" applyFont="1" applyFill="1" applyBorder="1" applyAlignment="1">
      <alignment vertical="center"/>
    </xf>
    <xf numFmtId="0" fontId="22" fillId="3" borderId="3" xfId="0" applyFont="1" applyFill="1" applyBorder="1" applyAlignment="1">
      <alignment horizontal="left" vertical="center"/>
    </xf>
    <xf numFmtId="3" fontId="25" fillId="3" borderId="3" xfId="0" applyNumberFormat="1" applyFont="1" applyFill="1" applyBorder="1" applyAlignment="1">
      <alignment horizontal="right" vertical="center"/>
    </xf>
    <xf numFmtId="0" fontId="32" fillId="0" borderId="0" xfId="0" applyFont="1"/>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2" fillId="3" borderId="1" xfId="0" applyFont="1" applyFill="1" applyBorder="1" applyAlignment="1">
      <alignment horizontal="left" vertical="center" indent="1"/>
    </xf>
    <xf numFmtId="0" fontId="24" fillId="3" borderId="23" xfId="0" applyFont="1" applyFill="1" applyBorder="1" applyAlignment="1">
      <alignment horizontal="left" vertical="center" indent="1"/>
    </xf>
    <xf numFmtId="17" fontId="23" fillId="2" borderId="24" xfId="0" applyNumberFormat="1" applyFont="1" applyFill="1" applyBorder="1" applyAlignment="1">
      <alignment horizontal="center" vertical="center" wrapText="1"/>
    </xf>
    <xf numFmtId="17" fontId="23" fillId="2" borderId="29" xfId="0" applyNumberFormat="1" applyFont="1" applyFill="1" applyBorder="1" applyAlignment="1">
      <alignment horizontal="center" vertical="center" wrapText="1"/>
    </xf>
    <xf numFmtId="17" fontId="23" fillId="2" borderId="30" xfId="0" applyNumberFormat="1" applyFont="1" applyFill="1" applyBorder="1" applyAlignment="1">
      <alignment horizontal="center" vertical="center" wrapText="1"/>
    </xf>
    <xf numFmtId="0" fontId="22" fillId="3" borderId="31" xfId="0" applyFont="1" applyFill="1" applyBorder="1" applyAlignment="1">
      <alignment horizontal="left" vertical="center" indent="1"/>
    </xf>
    <xf numFmtId="0" fontId="22" fillId="3" borderId="36" xfId="0" applyFont="1" applyFill="1" applyBorder="1" applyAlignment="1">
      <alignment horizontal="left" vertical="center" indent="1"/>
    </xf>
    <xf numFmtId="0" fontId="24" fillId="3" borderId="35" xfId="0" applyFont="1" applyFill="1" applyBorder="1" applyAlignment="1">
      <alignment horizontal="left" vertical="center" indent="1"/>
    </xf>
    <xf numFmtId="10" fontId="20" fillId="3" borderId="26" xfId="1" applyNumberFormat="1" applyFont="1" applyFill="1" applyBorder="1" applyAlignment="1">
      <alignment horizontal="right" vertical="center"/>
    </xf>
    <xf numFmtId="10" fontId="22" fillId="3" borderId="28" xfId="1" applyNumberFormat="1" applyFont="1" applyFill="1" applyBorder="1" applyAlignment="1">
      <alignment horizontal="right" vertical="center"/>
    </xf>
    <xf numFmtId="10" fontId="22" fillId="3" borderId="34" xfId="1" applyNumberFormat="1" applyFont="1" applyFill="1" applyBorder="1" applyAlignment="1">
      <alignment horizontal="right" vertical="center"/>
    </xf>
    <xf numFmtId="10" fontId="22" fillId="3" borderId="39" xfId="1" applyNumberFormat="1" applyFont="1" applyFill="1" applyBorder="1" applyAlignment="1">
      <alignment horizontal="right" vertical="center"/>
    </xf>
    <xf numFmtId="10" fontId="20" fillId="3" borderId="42" xfId="1" applyNumberFormat="1" applyFont="1" applyFill="1" applyBorder="1" applyAlignment="1">
      <alignment horizontal="right" vertical="center"/>
    </xf>
    <xf numFmtId="165" fontId="22" fillId="3" borderId="27" xfId="0" applyNumberFormat="1" applyFont="1" applyFill="1" applyBorder="1" applyAlignment="1">
      <alignment horizontal="right" vertical="center"/>
    </xf>
    <xf numFmtId="165" fontId="20" fillId="3" borderId="25" xfId="0" applyNumberFormat="1" applyFont="1" applyFill="1" applyBorder="1" applyAlignment="1">
      <alignment horizontal="right" vertical="center"/>
    </xf>
    <xf numFmtId="165" fontId="20" fillId="3" borderId="22" xfId="0" applyNumberFormat="1" applyFont="1" applyFill="1" applyBorder="1" applyAlignment="1">
      <alignment horizontal="right" vertical="center"/>
    </xf>
    <xf numFmtId="165" fontId="22" fillId="3" borderId="32" xfId="0" applyNumberFormat="1" applyFont="1" applyFill="1" applyBorder="1" applyAlignment="1">
      <alignment horizontal="right" vertical="center"/>
    </xf>
    <xf numFmtId="165" fontId="22" fillId="3" borderId="33" xfId="0" applyNumberFormat="1" applyFont="1" applyFill="1" applyBorder="1" applyAlignment="1">
      <alignment horizontal="right" vertical="center"/>
    </xf>
    <xf numFmtId="165" fontId="22" fillId="3" borderId="37" xfId="0" applyNumberFormat="1" applyFont="1" applyFill="1" applyBorder="1" applyAlignment="1">
      <alignment horizontal="right" vertical="center"/>
    </xf>
    <xf numFmtId="165" fontId="22" fillId="3" borderId="38" xfId="0" applyNumberFormat="1" applyFont="1" applyFill="1" applyBorder="1" applyAlignment="1">
      <alignment horizontal="right" vertical="center"/>
    </xf>
    <xf numFmtId="165" fontId="20" fillId="3" borderId="40" xfId="0" applyNumberFormat="1" applyFont="1" applyFill="1" applyBorder="1" applyAlignment="1">
      <alignment horizontal="right" vertical="center"/>
    </xf>
    <xf numFmtId="165" fontId="20" fillId="3" borderId="41" xfId="0" applyNumberFormat="1" applyFont="1" applyFill="1" applyBorder="1" applyAlignment="1">
      <alignment horizontal="right" vertical="center"/>
    </xf>
    <xf numFmtId="0" fontId="22" fillId="3" borderId="38" xfId="0" applyFont="1" applyFill="1" applyBorder="1" applyAlignment="1">
      <alignment horizontal="left" vertical="center" indent="1"/>
    </xf>
    <xf numFmtId="3" fontId="22" fillId="3" borderId="38" xfId="0" applyNumberFormat="1" applyFont="1" applyFill="1" applyBorder="1" applyAlignment="1">
      <alignment horizontal="right" vertical="center"/>
    </xf>
    <xf numFmtId="0" fontId="22" fillId="3" borderId="22" xfId="0" applyFont="1" applyFill="1" applyBorder="1" applyAlignment="1">
      <alignment horizontal="left" vertical="center" indent="1"/>
    </xf>
    <xf numFmtId="3" fontId="22" fillId="3" borderId="22" xfId="0" applyNumberFormat="1" applyFont="1" applyFill="1" applyBorder="1" applyAlignment="1">
      <alignment horizontal="right" vertical="center"/>
    </xf>
    <xf numFmtId="9" fontId="22" fillId="3" borderId="22" xfId="1" applyFont="1" applyFill="1" applyBorder="1" applyAlignment="1">
      <alignment horizontal="left" vertical="center" indent="1"/>
    </xf>
    <xf numFmtId="9" fontId="22" fillId="3" borderId="22" xfId="1" applyFont="1" applyFill="1" applyBorder="1" applyAlignment="1">
      <alignment horizontal="right" vertical="center"/>
    </xf>
    <xf numFmtId="9" fontId="22" fillId="3" borderId="4" xfId="1" applyFont="1" applyFill="1" applyBorder="1" applyAlignment="1">
      <alignment horizontal="left" vertical="center" indent="1"/>
    </xf>
    <xf numFmtId="9" fontId="22" fillId="3" borderId="4" xfId="1" applyFont="1" applyFill="1" applyBorder="1" applyAlignment="1">
      <alignment horizontal="right" vertical="center"/>
    </xf>
    <xf numFmtId="9" fontId="34" fillId="3" borderId="4" xfId="1" applyFont="1" applyFill="1" applyBorder="1" applyAlignment="1">
      <alignment horizontal="left" vertical="center" indent="3"/>
    </xf>
    <xf numFmtId="9" fontId="34" fillId="3" borderId="4" xfId="1" applyFont="1" applyFill="1" applyBorder="1" applyAlignment="1">
      <alignment horizontal="right" vertical="center"/>
    </xf>
    <xf numFmtId="0" fontId="34" fillId="3" borderId="4" xfId="0" applyFont="1" applyFill="1" applyBorder="1" applyAlignment="1">
      <alignment horizontal="left" vertical="center" indent="3"/>
    </xf>
    <xf numFmtId="3" fontId="34" fillId="3" borderId="4" xfId="0" applyNumberFormat="1" applyFont="1" applyFill="1" applyBorder="1" applyAlignment="1">
      <alignment horizontal="right" vertical="center"/>
    </xf>
    <xf numFmtId="0" fontId="22" fillId="3" borderId="33" xfId="0" applyFont="1" applyFill="1" applyBorder="1" applyAlignment="1">
      <alignment horizontal="left" vertical="center" indent="1"/>
    </xf>
    <xf numFmtId="10" fontId="22" fillId="3" borderId="33" xfId="1" applyNumberFormat="1" applyFont="1" applyFill="1" applyBorder="1" applyAlignment="1">
      <alignment horizontal="right" vertical="center"/>
    </xf>
    <xf numFmtId="0" fontId="24" fillId="3" borderId="22" xfId="0" applyFont="1" applyFill="1" applyBorder="1" applyAlignment="1">
      <alignment horizontal="left" vertical="center" indent="1"/>
    </xf>
    <xf numFmtId="10" fontId="22" fillId="3" borderId="22" xfId="1" applyNumberFormat="1" applyFont="1" applyFill="1" applyBorder="1" applyAlignment="1">
      <alignment horizontal="right" vertical="center"/>
    </xf>
    <xf numFmtId="0" fontId="22" fillId="3" borderId="4" xfId="0" applyFont="1" applyFill="1" applyBorder="1" applyAlignment="1">
      <alignment horizontal="left" vertical="center" indent="5"/>
    </xf>
    <xf numFmtId="169" fontId="0" fillId="0" borderId="0" xfId="0" applyNumberFormat="1"/>
    <xf numFmtId="165" fontId="22" fillId="3" borderId="22" xfId="1" applyNumberFormat="1" applyFont="1" applyFill="1" applyBorder="1" applyAlignment="1">
      <alignment horizontal="right" vertical="center"/>
    </xf>
    <xf numFmtId="0" fontId="20" fillId="3" borderId="4" xfId="0" applyFont="1" applyFill="1" applyBorder="1" applyAlignment="1">
      <alignment horizontal="left" vertical="center" indent="1"/>
    </xf>
    <xf numFmtId="0" fontId="20" fillId="3" borderId="22" xfId="0" applyFont="1" applyFill="1" applyBorder="1" applyAlignment="1">
      <alignment horizontal="left" vertical="center" indent="1"/>
    </xf>
    <xf numFmtId="3" fontId="20" fillId="3" borderId="22" xfId="0" applyNumberFormat="1" applyFont="1" applyFill="1" applyBorder="1" applyAlignment="1">
      <alignment horizontal="right" vertical="center"/>
    </xf>
    <xf numFmtId="0" fontId="34" fillId="3" borderId="4" xfId="0" applyFont="1" applyFill="1" applyBorder="1" applyAlignment="1">
      <alignment horizontal="left" vertical="center" indent="1"/>
    </xf>
    <xf numFmtId="9" fontId="24" fillId="3" borderId="22" xfId="1" applyFont="1" applyFill="1" applyBorder="1" applyAlignment="1">
      <alignment horizontal="left" vertical="center" indent="1"/>
    </xf>
    <xf numFmtId="10" fontId="22" fillId="3" borderId="38" xfId="1" applyNumberFormat="1" applyFont="1" applyFill="1" applyBorder="1" applyAlignment="1">
      <alignment horizontal="right" vertical="center"/>
    </xf>
    <xf numFmtId="3" fontId="22" fillId="3" borderId="33" xfId="1" applyNumberFormat="1" applyFont="1" applyFill="1" applyBorder="1" applyAlignment="1">
      <alignment horizontal="right" vertical="center"/>
    </xf>
    <xf numFmtId="164" fontId="22" fillId="3" borderId="22" xfId="1" applyNumberFormat="1" applyFont="1" applyFill="1" applyBorder="1" applyAlignment="1">
      <alignment horizontal="right" vertical="center"/>
    </xf>
    <xf numFmtId="165" fontId="22" fillId="3" borderId="22" xfId="0" applyNumberFormat="1" applyFont="1" applyFill="1" applyBorder="1" applyAlignment="1">
      <alignment horizontal="right" vertical="center"/>
    </xf>
    <xf numFmtId="170" fontId="22" fillId="3" borderId="22" xfId="1" applyNumberFormat="1" applyFont="1" applyFill="1" applyBorder="1" applyAlignment="1">
      <alignment horizontal="right" vertical="center"/>
    </xf>
    <xf numFmtId="171" fontId="21" fillId="0" borderId="0" xfId="0" applyNumberFormat="1" applyFont="1"/>
    <xf numFmtId="0" fontId="22" fillId="0" borderId="0" xfId="0" applyFont="1" applyAlignment="1">
      <alignment horizontal="right" vertical="center"/>
    </xf>
    <xf numFmtId="3" fontId="22" fillId="3" borderId="1" xfId="0" applyNumberFormat="1" applyFont="1" applyFill="1" applyBorder="1" applyAlignment="1">
      <alignment horizontal="right" vertical="center"/>
    </xf>
    <xf numFmtId="0" fontId="21" fillId="0" borderId="0" xfId="0" applyFont="1" applyAlignment="1">
      <alignment vertical="center" wrapText="1"/>
    </xf>
    <xf numFmtId="0" fontId="37" fillId="0" borderId="43" xfId="0" applyFont="1" applyBorder="1" applyAlignment="1">
      <alignment vertical="center"/>
    </xf>
    <xf numFmtId="0" fontId="21" fillId="0" borderId="44" xfId="0" applyFont="1" applyBorder="1" applyAlignment="1">
      <alignment horizontal="justify" vertical="center" wrapText="1"/>
    </xf>
    <xf numFmtId="3" fontId="22" fillId="0" borderId="0" xfId="0" applyNumberFormat="1" applyFont="1" applyAlignment="1">
      <alignment horizontal="left" vertical="center" wrapText="1"/>
    </xf>
    <xf numFmtId="0" fontId="22" fillId="3" borderId="3" xfId="0" applyFont="1" applyFill="1" applyBorder="1" applyAlignment="1">
      <alignment horizontal="right" vertical="center"/>
    </xf>
    <xf numFmtId="0" fontId="22" fillId="3" borderId="3" xfId="0" applyFont="1" applyFill="1" applyBorder="1" applyAlignment="1">
      <alignment vertical="center"/>
    </xf>
    <xf numFmtId="0" fontId="22" fillId="3" borderId="4" xfId="0" applyFont="1" applyFill="1" applyBorder="1" applyAlignment="1">
      <alignment horizontal="left" vertical="center" indent="2"/>
    </xf>
    <xf numFmtId="10" fontId="20" fillId="3" borderId="22" xfId="1" applyNumberFormat="1" applyFont="1" applyFill="1" applyBorder="1" applyAlignment="1">
      <alignment horizontal="right" vertical="center"/>
    </xf>
    <xf numFmtId="10" fontId="0" fillId="0" borderId="0" xfId="1" applyNumberFormat="1" applyFont="1"/>
    <xf numFmtId="10" fontId="0" fillId="0" borderId="0" xfId="0" applyNumberFormat="1"/>
    <xf numFmtId="172" fontId="34" fillId="3" borderId="4" xfId="1" applyNumberFormat="1" applyFont="1" applyFill="1" applyBorder="1" applyAlignment="1">
      <alignment horizontal="right" vertical="center"/>
    </xf>
    <xf numFmtId="172" fontId="38" fillId="3" borderId="4" xfId="1" applyNumberFormat="1" applyFont="1" applyFill="1" applyBorder="1" applyAlignment="1">
      <alignment horizontal="right" vertical="center"/>
    </xf>
    <xf numFmtId="3" fontId="39" fillId="3" borderId="33" xfId="1" applyNumberFormat="1" applyFont="1" applyFill="1" applyBorder="1" applyAlignment="1">
      <alignment horizontal="right" vertical="center"/>
    </xf>
    <xf numFmtId="0" fontId="39" fillId="0" borderId="0" xfId="0" applyFont="1" applyAlignment="1">
      <alignment vertical="center"/>
    </xf>
    <xf numFmtId="0" fontId="40" fillId="0" borderId="0" xfId="0" applyFont="1" applyAlignment="1">
      <alignment vertical="center"/>
    </xf>
    <xf numFmtId="0" fontId="41" fillId="0" borderId="0" xfId="0" applyFont="1"/>
    <xf numFmtId="0" fontId="22" fillId="3" borderId="4" xfId="0" applyFont="1" applyFill="1" applyBorder="1" applyAlignment="1">
      <alignment horizontal="left" vertical="center" indent="4"/>
    </xf>
    <xf numFmtId="0" fontId="22" fillId="3" borderId="4" xfId="0" applyFont="1" applyFill="1" applyBorder="1" applyAlignment="1">
      <alignment horizontal="right" vertical="center"/>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20" xfId="0" applyFont="1" applyFill="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top" wrapText="1"/>
    </xf>
    <xf numFmtId="17" fontId="33" fillId="2" borderId="0" xfId="0" applyNumberFormat="1" applyFont="1" applyFill="1" applyAlignment="1">
      <alignment horizontal="center" vertical="center" wrapText="1"/>
    </xf>
    <xf numFmtId="17" fontId="33" fillId="2" borderId="29" xfId="0" applyNumberFormat="1" applyFont="1" applyFill="1" applyBorder="1" applyAlignment="1">
      <alignment horizontal="center" vertical="center" wrapText="1"/>
    </xf>
    <xf numFmtId="17" fontId="33" fillId="2" borderId="30" xfId="0" applyNumberFormat="1" applyFont="1" applyFill="1" applyBorder="1" applyAlignment="1">
      <alignment horizontal="center" vertical="center" wrapText="1"/>
    </xf>
    <xf numFmtId="168" fontId="33" fillId="2" borderId="21" xfId="0" applyNumberFormat="1" applyFont="1" applyFill="1" applyBorder="1" applyAlignment="1">
      <alignment horizontal="left" vertical="center" wrapText="1"/>
    </xf>
    <xf numFmtId="0" fontId="21" fillId="0" borderId="20" xfId="0" applyFont="1" applyBorder="1" applyAlignment="1">
      <alignment horizontal="left" vertical="center" wrapText="1"/>
    </xf>
    <xf numFmtId="0" fontId="5" fillId="4" borderId="0" xfId="2" applyFont="1" applyFill="1" applyAlignment="1">
      <alignment horizontal="center" vertical="center"/>
    </xf>
    <xf numFmtId="14" fontId="7" fillId="4" borderId="5" xfId="2" applyNumberFormat="1" applyFont="1" applyFill="1" applyBorder="1" applyAlignment="1">
      <alignment horizontal="center" vertical="center"/>
    </xf>
    <xf numFmtId="14" fontId="7" fillId="4" borderId="6"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6" fillId="0" borderId="0" xfId="2" applyFont="1" applyAlignment="1">
      <alignment horizontal="center"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13" xfId="2" applyFont="1" applyBorder="1" applyAlignment="1">
      <alignment horizontal="center" vertical="center"/>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cellXfs>
  <cellStyles count="13">
    <cellStyle name="Hyperlink" xfId="12" builtinId="8"/>
    <cellStyle name="Normal" xfId="0" builtinId="0"/>
    <cellStyle name="Normal 10" xfId="6" xr:uid="{00000000-0005-0000-0000-000001000000}"/>
    <cellStyle name="Normal 2" xfId="7" xr:uid="{00000000-0005-0000-0000-000002000000}"/>
    <cellStyle name="Normal 2 2" xfId="2" xr:uid="{00000000-0005-0000-0000-000003000000}"/>
    <cellStyle name="Normal 3" xfId="9" xr:uid="{00000000-0005-0000-0000-000004000000}"/>
    <cellStyle name="Normal 3 2" xfId="11" xr:uid="{00000000-0005-0000-0000-000005000000}"/>
    <cellStyle name="Normal 6" xfId="8" xr:uid="{00000000-0005-0000-0000-000006000000}"/>
    <cellStyle name="Normal 6 2" xfId="10" xr:uid="{00000000-0005-0000-0000-000007000000}"/>
    <cellStyle name="Normal_SHEET" xfId="3" xr:uid="{00000000-0005-0000-0000-000008000000}"/>
    <cellStyle name="Percent" xfId="1" builtinId="5"/>
    <cellStyle name="Percent 2" xfId="5" xr:uid="{00000000-0005-0000-0000-00000A000000}"/>
    <cellStyle name="Percentagem 3" xfId="4" xr:uid="{00000000-0005-0000-0000-00000B000000}"/>
  </cellStyles>
  <dxfs count="1">
    <dxf>
      <font>
        <color theme="0"/>
      </font>
    </dxf>
  </dxfs>
  <tableStyles count="1" defaultTableStyle="TableStyleMedium2" defaultPivotStyle="PivotStyleLight16">
    <tableStyle name="Invisible" pivot="0" table="0" count="0" xr9:uid="{432B9CDD-0BE8-4BD9-8D29-4BEDCED6403A}"/>
  </tableStyles>
  <colors>
    <mruColors>
      <color rgb="FF4FBD88"/>
      <color rgb="FF6E6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104775</xdr:rowOff>
    </xdr:from>
    <xdr:to>
      <xdr:col>5</xdr:col>
      <xdr:colOff>342726</xdr:colOff>
      <xdr:row>8</xdr:row>
      <xdr:rowOff>121288</xdr:rowOff>
    </xdr:to>
    <xdr:pic>
      <xdr:nvPicPr>
        <xdr:cNvPr id="2" name="Picture 1">
          <a:extLst>
            <a:ext uri="{FF2B5EF4-FFF2-40B4-BE49-F238E27FC236}">
              <a16:creationId xmlns:a16="http://schemas.microsoft.com/office/drawing/2014/main" id="{E86A0711-D0AC-CE44-A78D-CD8B3B84016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95300" y="104775"/>
          <a:ext cx="2895426" cy="15405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reditoagricola.pt/investor-relations-en" TargetMode="External"/><Relationship Id="rId1" Type="http://schemas.openxmlformats.org/officeDocument/2006/relationships/hyperlink" Target="mailto:investor.relations@creditoagricola.p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5F408-E5EA-4E95-B42F-2FAF5E503419}">
  <sheetPr>
    <tabColor rgb="FF4FBD88"/>
  </sheetPr>
  <dimension ref="A1:G30"/>
  <sheetViews>
    <sheetView showGridLines="0" tabSelected="1" workbookViewId="0">
      <selection activeCell="A13" sqref="A13"/>
    </sheetView>
  </sheetViews>
  <sheetFormatPr defaultRowHeight="15" x14ac:dyDescent="0.25"/>
  <sheetData>
    <row r="1" spans="1:7" x14ac:dyDescent="0.25">
      <c r="A1" s="109"/>
      <c r="B1" s="109"/>
      <c r="C1" s="109"/>
      <c r="D1" s="109"/>
      <c r="E1" s="109"/>
      <c r="F1" s="109"/>
      <c r="G1" s="109"/>
    </row>
    <row r="2" spans="1:7" x14ac:dyDescent="0.25">
      <c r="A2" s="109"/>
      <c r="B2" s="109"/>
      <c r="C2" s="109"/>
      <c r="D2" s="109"/>
      <c r="E2" s="109"/>
      <c r="F2" s="109"/>
      <c r="G2" s="109"/>
    </row>
    <row r="3" spans="1:7" x14ac:dyDescent="0.25">
      <c r="A3" s="109"/>
      <c r="B3" s="109"/>
      <c r="C3" s="109"/>
      <c r="D3" s="109"/>
      <c r="E3" s="109"/>
      <c r="F3" s="109"/>
      <c r="G3" s="109"/>
    </row>
    <row r="4" spans="1:7" x14ac:dyDescent="0.25">
      <c r="A4" s="109"/>
      <c r="B4" s="109"/>
      <c r="C4" s="109"/>
      <c r="D4" s="109"/>
      <c r="E4" s="109"/>
      <c r="F4" s="109"/>
      <c r="G4" s="109"/>
    </row>
    <row r="5" spans="1:7" x14ac:dyDescent="0.25">
      <c r="A5" s="109"/>
      <c r="B5" s="109"/>
      <c r="C5" s="109"/>
      <c r="D5" s="109"/>
      <c r="E5" s="109"/>
      <c r="F5" s="109"/>
      <c r="G5" s="109"/>
    </row>
    <row r="6" spans="1:7" x14ac:dyDescent="0.25">
      <c r="A6" s="109"/>
      <c r="B6" s="109"/>
      <c r="C6" s="109"/>
      <c r="D6" s="109"/>
      <c r="E6" s="109"/>
      <c r="F6" s="109"/>
      <c r="G6" s="109"/>
    </row>
    <row r="7" spans="1:7" x14ac:dyDescent="0.25">
      <c r="A7" s="109"/>
      <c r="B7" s="109"/>
      <c r="C7" s="109"/>
      <c r="D7" s="109"/>
      <c r="E7" s="109"/>
      <c r="F7" s="109"/>
      <c r="G7" s="109"/>
    </row>
    <row r="8" spans="1:7" x14ac:dyDescent="0.25">
      <c r="A8" s="109"/>
      <c r="B8" s="109"/>
      <c r="C8" s="109"/>
      <c r="D8" s="109"/>
      <c r="E8" s="109"/>
      <c r="F8" s="109"/>
      <c r="G8" s="109"/>
    </row>
    <row r="9" spans="1:7" x14ac:dyDescent="0.25">
      <c r="A9" s="109"/>
      <c r="B9" s="109"/>
      <c r="C9" s="109"/>
      <c r="D9" s="109"/>
      <c r="E9" s="109"/>
      <c r="F9" s="109"/>
      <c r="G9" s="109"/>
    </row>
    <row r="12" spans="1:7" ht="20.25" x14ac:dyDescent="0.3">
      <c r="A12" s="133" t="s">
        <v>387</v>
      </c>
    </row>
    <row r="14" spans="1:7" ht="18" x14ac:dyDescent="0.25">
      <c r="A14" s="131" t="s">
        <v>238</v>
      </c>
    </row>
    <row r="15" spans="1:7" ht="16.5" x14ac:dyDescent="0.3">
      <c r="A15" s="110"/>
    </row>
    <row r="16" spans="1:7" ht="16.5" x14ac:dyDescent="0.3">
      <c r="A16" s="134" t="s">
        <v>239</v>
      </c>
      <c r="B16" s="132" t="s">
        <v>240</v>
      </c>
    </row>
    <row r="17" spans="1:2" ht="16.5" x14ac:dyDescent="0.3">
      <c r="A17" s="134" t="s">
        <v>242</v>
      </c>
      <c r="B17" s="132" t="s">
        <v>256</v>
      </c>
    </row>
    <row r="18" spans="1:2" ht="16.5" x14ac:dyDescent="0.3">
      <c r="A18" s="110" t="s">
        <v>241</v>
      </c>
    </row>
    <row r="19" spans="1:2" ht="16.5" x14ac:dyDescent="0.3">
      <c r="A19" s="110"/>
    </row>
    <row r="20" spans="1:2" ht="16.5" x14ac:dyDescent="0.3">
      <c r="A20" s="110"/>
    </row>
    <row r="21" spans="1:2" ht="16.5" x14ac:dyDescent="0.3">
      <c r="A21" s="110"/>
    </row>
    <row r="22" spans="1:2" ht="16.5" x14ac:dyDescent="0.3">
      <c r="A22" s="110"/>
    </row>
    <row r="23" spans="1:2" ht="16.5" x14ac:dyDescent="0.3">
      <c r="A23" s="110"/>
    </row>
    <row r="24" spans="1:2" ht="16.5" x14ac:dyDescent="0.3">
      <c r="A24" s="110"/>
    </row>
    <row r="25" spans="1:2" ht="16.5" x14ac:dyDescent="0.3">
      <c r="A25" s="110"/>
    </row>
    <row r="26" spans="1:2" ht="16.5" x14ac:dyDescent="0.3">
      <c r="A26" s="110"/>
    </row>
    <row r="27" spans="1:2" ht="16.5" x14ac:dyDescent="0.3">
      <c r="A27" s="110"/>
    </row>
    <row r="28" spans="1:2" ht="16.5" x14ac:dyDescent="0.3">
      <c r="A28" s="110"/>
    </row>
    <row r="29" spans="1:2" ht="16.5" x14ac:dyDescent="0.3">
      <c r="A29" s="110"/>
    </row>
    <row r="30" spans="1:2" ht="16.5" x14ac:dyDescent="0.3">
      <c r="A30" s="110"/>
    </row>
  </sheetData>
  <hyperlinks>
    <hyperlink ref="B16" r:id="rId1" xr:uid="{92E883DD-C84F-4E65-B809-F1FF746B2DDE}"/>
    <hyperlink ref="B17" r:id="rId2" xr:uid="{4EF5A240-7628-457B-9ADF-6ADF2999B560}"/>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47"/>
  <sheetViews>
    <sheetView showGridLines="0" showZeros="0" topLeftCell="B21" zoomScale="80" zoomScaleNormal="80" workbookViewId="0">
      <selection activeCell="F30" sqref="F30:F32"/>
    </sheetView>
  </sheetViews>
  <sheetFormatPr defaultColWidth="9.28515625" defaultRowHeight="12.75" x14ac:dyDescent="0.25"/>
  <cols>
    <col min="1" max="1" width="5.7109375" style="1" customWidth="1"/>
    <col min="2" max="2" width="83.5703125" style="2" customWidth="1"/>
    <col min="3" max="3" width="2.7109375" style="1" customWidth="1"/>
    <col min="4" max="4" width="17.7109375" style="8" customWidth="1"/>
    <col min="5" max="5" width="13.42578125" style="1" customWidth="1"/>
    <col min="6" max="6" width="12.7109375" style="1" bestFit="1" customWidth="1"/>
    <col min="7" max="16384" width="9.28515625" style="1"/>
  </cols>
  <sheetData>
    <row r="2" spans="2:5" ht="15.75" x14ac:dyDescent="0.25">
      <c r="B2" s="72"/>
      <c r="C2" s="72"/>
      <c r="D2" s="72"/>
    </row>
    <row r="3" spans="2:5" ht="15.75" x14ac:dyDescent="0.25">
      <c r="B3" s="72" t="s">
        <v>140</v>
      </c>
      <c r="C3" s="72"/>
      <c r="D3" s="72"/>
    </row>
    <row r="4" spans="2:5" ht="15" x14ac:dyDescent="0.25">
      <c r="B4" s="228"/>
      <c r="C4" s="228"/>
      <c r="D4" s="228"/>
    </row>
    <row r="5" spans="2:5" ht="15" x14ac:dyDescent="0.25">
      <c r="B5" s="40"/>
      <c r="C5" s="40"/>
      <c r="D5" s="22"/>
    </row>
    <row r="6" spans="2:5" x14ac:dyDescent="0.25">
      <c r="D6" s="23" t="s">
        <v>12</v>
      </c>
    </row>
    <row r="7" spans="2:5" x14ac:dyDescent="0.25">
      <c r="B7" s="3"/>
      <c r="C7" s="229" t="s">
        <v>13</v>
      </c>
      <c r="D7" s="230"/>
    </row>
    <row r="8" spans="2:5" ht="21" customHeight="1" x14ac:dyDescent="0.25">
      <c r="B8" s="4" t="s">
        <v>14</v>
      </c>
      <c r="C8" s="5" t="s">
        <v>15</v>
      </c>
      <c r="D8" s="73">
        <v>116356125.12999998</v>
      </c>
    </row>
    <row r="9" spans="2:5" ht="21" customHeight="1" x14ac:dyDescent="0.25">
      <c r="B9" s="6" t="s">
        <v>16</v>
      </c>
      <c r="C9" s="7" t="s">
        <v>17</v>
      </c>
      <c r="D9" s="74">
        <v>-30469201.159999996</v>
      </c>
      <c r="E9" s="8"/>
    </row>
    <row r="10" spans="2:5" ht="21" customHeight="1" x14ac:dyDescent="0.25">
      <c r="B10" s="9" t="s">
        <v>1</v>
      </c>
      <c r="C10" s="10"/>
      <c r="D10" s="75">
        <v>85886923.969999984</v>
      </c>
      <c r="E10" s="8"/>
    </row>
    <row r="11" spans="2:5" ht="21" customHeight="1" x14ac:dyDescent="0.25">
      <c r="B11" s="9"/>
      <c r="C11" s="10"/>
      <c r="D11" s="75"/>
      <c r="E11" s="8"/>
    </row>
    <row r="12" spans="2:5" ht="21" customHeight="1" x14ac:dyDescent="0.25">
      <c r="B12" s="9" t="s">
        <v>11</v>
      </c>
      <c r="C12" s="10"/>
      <c r="D12" s="75">
        <v>12797017.520000003</v>
      </c>
      <c r="E12" s="8"/>
    </row>
    <row r="13" spans="2:5" ht="21" customHeight="1" x14ac:dyDescent="0.25">
      <c r="B13" s="9"/>
      <c r="C13" s="10"/>
      <c r="D13" s="75"/>
      <c r="E13" s="8"/>
    </row>
    <row r="14" spans="2:5" ht="21" customHeight="1" x14ac:dyDescent="0.25">
      <c r="B14" s="6" t="s">
        <v>18</v>
      </c>
      <c r="C14" s="7" t="s">
        <v>15</v>
      </c>
      <c r="D14" s="74">
        <v>14050.45</v>
      </c>
    </row>
    <row r="15" spans="2:5" ht="21" customHeight="1" x14ac:dyDescent="0.25">
      <c r="B15" s="6" t="s">
        <v>19</v>
      </c>
      <c r="C15" s="7" t="s">
        <v>15</v>
      </c>
      <c r="D15" s="74">
        <v>34865358.210000008</v>
      </c>
      <c r="E15" s="39"/>
    </row>
    <row r="16" spans="2:5" ht="21" customHeight="1" x14ac:dyDescent="0.25">
      <c r="B16" s="6" t="s">
        <v>20</v>
      </c>
      <c r="C16" s="7" t="s">
        <v>17</v>
      </c>
      <c r="D16" s="74">
        <v>-7898562.5800000019</v>
      </c>
    </row>
    <row r="17" spans="2:6" ht="21" customHeight="1" x14ac:dyDescent="0.25">
      <c r="B17" s="6" t="s">
        <v>21</v>
      </c>
      <c r="C17" s="7" t="s">
        <v>15</v>
      </c>
      <c r="D17" s="74">
        <v>-6068767.1000000201</v>
      </c>
    </row>
    <row r="18" spans="2:6" ht="21" customHeight="1" x14ac:dyDescent="0.25">
      <c r="B18" s="6" t="s">
        <v>22</v>
      </c>
      <c r="C18" s="7" t="s">
        <v>15</v>
      </c>
      <c r="D18" s="74">
        <v>8286893.8499999996</v>
      </c>
    </row>
    <row r="19" spans="2:6" ht="21" customHeight="1" x14ac:dyDescent="0.25">
      <c r="B19" s="11" t="s">
        <v>23</v>
      </c>
      <c r="C19" s="7" t="s">
        <v>15</v>
      </c>
      <c r="D19" s="76">
        <v>48212336.009999998</v>
      </c>
    </row>
    <row r="20" spans="2:6" ht="21" customHeight="1" x14ac:dyDescent="0.25">
      <c r="B20" s="6" t="s">
        <v>24</v>
      </c>
      <c r="C20" s="7" t="s">
        <v>15</v>
      </c>
      <c r="D20" s="74">
        <v>433060.43999999762</v>
      </c>
    </row>
    <row r="21" spans="2:6" ht="21" customHeight="1" x14ac:dyDescent="0.25">
      <c r="B21" s="6" t="s">
        <v>25</v>
      </c>
      <c r="C21" s="7" t="s">
        <v>15</v>
      </c>
      <c r="D21" s="74">
        <v>1028272.15</v>
      </c>
    </row>
    <row r="22" spans="2:6" ht="21" customHeight="1" x14ac:dyDescent="0.25">
      <c r="B22" s="6" t="s">
        <v>26</v>
      </c>
      <c r="C22" s="7" t="s">
        <v>15</v>
      </c>
      <c r="D22" s="74">
        <f>-11156433.11-50969822.33+65042419.11</f>
        <v>2916163.6700000018</v>
      </c>
    </row>
    <row r="23" spans="2:6" ht="21" customHeight="1" x14ac:dyDescent="0.25">
      <c r="B23" s="9" t="s">
        <v>2</v>
      </c>
      <c r="C23" s="7"/>
      <c r="D23" s="75">
        <f>+SUM(D10:D22)</f>
        <v>180472746.58999997</v>
      </c>
    </row>
    <row r="24" spans="2:6" ht="21" customHeight="1" x14ac:dyDescent="0.25">
      <c r="B24" s="6" t="s">
        <v>27</v>
      </c>
      <c r="C24" s="7" t="s">
        <v>17</v>
      </c>
      <c r="D24" s="74">
        <v>-54077033.919999987</v>
      </c>
    </row>
    <row r="25" spans="2:6" ht="21" customHeight="1" x14ac:dyDescent="0.25">
      <c r="B25" s="6" t="s">
        <v>28</v>
      </c>
      <c r="C25" s="7" t="s">
        <v>17</v>
      </c>
      <c r="D25" s="74">
        <v>-24631338.019999988</v>
      </c>
    </row>
    <row r="26" spans="2:6" ht="21" customHeight="1" x14ac:dyDescent="0.25">
      <c r="B26" s="6" t="s">
        <v>29</v>
      </c>
      <c r="C26" s="7" t="s">
        <v>17</v>
      </c>
      <c r="D26" s="74">
        <v>-8210114.4900000012</v>
      </c>
    </row>
    <row r="27" spans="2:6" ht="21" customHeight="1" x14ac:dyDescent="0.25">
      <c r="B27" s="6" t="s">
        <v>83</v>
      </c>
      <c r="C27" s="7" t="s">
        <v>17</v>
      </c>
      <c r="D27" s="74">
        <v>0</v>
      </c>
    </row>
    <row r="28" spans="2:6" ht="21" customHeight="1" x14ac:dyDescent="0.25">
      <c r="B28" s="6" t="s">
        <v>30</v>
      </c>
      <c r="C28" s="7" t="s">
        <v>17</v>
      </c>
      <c r="D28" s="74">
        <v>6682.3100000002887</v>
      </c>
      <c r="E28" s="108" t="e">
        <f>-(D28-#REF!)/1000000</f>
        <v>#REF!</v>
      </c>
    </row>
    <row r="29" spans="2:6" ht="21" customHeight="1" x14ac:dyDescent="0.25">
      <c r="B29" s="6" t="s">
        <v>31</v>
      </c>
      <c r="C29" s="7" t="s">
        <v>17</v>
      </c>
      <c r="D29" s="74">
        <f>-7997469.02000002</f>
        <v>-7997469.02000002</v>
      </c>
      <c r="E29" s="8"/>
      <c r="F29" s="8">
        <v>-6784066.690000033</v>
      </c>
    </row>
    <row r="30" spans="2:6" ht="21" customHeight="1" x14ac:dyDescent="0.25">
      <c r="B30" s="12" t="s">
        <v>32</v>
      </c>
      <c r="C30" s="7" t="s">
        <v>17</v>
      </c>
      <c r="D30" s="74">
        <v>-16768.62</v>
      </c>
      <c r="E30" s="8"/>
      <c r="F30" s="8"/>
    </row>
    <row r="31" spans="2:6" ht="21" customHeight="1" x14ac:dyDescent="0.25">
      <c r="B31" s="6" t="s">
        <v>33</v>
      </c>
      <c r="C31" s="7" t="s">
        <v>17</v>
      </c>
      <c r="D31" s="74">
        <v>1924368.08</v>
      </c>
      <c r="E31" s="8"/>
      <c r="F31" s="8"/>
    </row>
    <row r="32" spans="2:6" ht="21" customHeight="1" x14ac:dyDescent="0.25">
      <c r="B32" s="6" t="s">
        <v>34</v>
      </c>
      <c r="C32" s="7" t="s">
        <v>17</v>
      </c>
      <c r="D32" s="74">
        <v>-782165.52</v>
      </c>
      <c r="F32" s="8"/>
    </row>
    <row r="33" spans="2:5" ht="21" customHeight="1" x14ac:dyDescent="0.25">
      <c r="B33" s="6" t="s">
        <v>35</v>
      </c>
      <c r="C33" s="7" t="s">
        <v>15</v>
      </c>
      <c r="D33" s="74">
        <v>0</v>
      </c>
    </row>
    <row r="34" spans="2:5" ht="21" customHeight="1" x14ac:dyDescent="0.25">
      <c r="B34" s="6" t="s">
        <v>36</v>
      </c>
      <c r="C34" s="7" t="s">
        <v>15</v>
      </c>
      <c r="D34" s="74">
        <v>210224.11</v>
      </c>
    </row>
    <row r="35" spans="2:5" ht="21" customHeight="1" x14ac:dyDescent="0.25">
      <c r="B35" s="9" t="s">
        <v>37</v>
      </c>
      <c r="C35" s="10"/>
      <c r="D35" s="75">
        <f>+SUM(D23:D34)</f>
        <v>86899131.499999985</v>
      </c>
    </row>
    <row r="36" spans="2:5" ht="21" customHeight="1" x14ac:dyDescent="0.25">
      <c r="B36" s="6" t="s">
        <v>38</v>
      </c>
      <c r="C36" s="7" t="s">
        <v>17</v>
      </c>
      <c r="D36" s="74">
        <v>-18362923.520000003</v>
      </c>
    </row>
    <row r="37" spans="2:5" ht="21" customHeight="1" x14ac:dyDescent="0.25">
      <c r="B37" s="6" t="s">
        <v>39</v>
      </c>
      <c r="C37" s="7" t="s">
        <v>17</v>
      </c>
      <c r="D37" s="74">
        <v>3988302.8099999996</v>
      </c>
    </row>
    <row r="38" spans="2:5" ht="21" customHeight="1" x14ac:dyDescent="0.25">
      <c r="B38" s="9" t="s">
        <v>40</v>
      </c>
      <c r="C38" s="10"/>
      <c r="D38" s="75">
        <f>+SUM(D35:D37)</f>
        <v>72524510.789999992</v>
      </c>
    </row>
    <row r="39" spans="2:5" ht="21" customHeight="1" x14ac:dyDescent="0.25">
      <c r="B39" s="13" t="s">
        <v>41</v>
      </c>
      <c r="C39" s="7"/>
      <c r="D39" s="74"/>
    </row>
    <row r="40" spans="2:5" ht="21" customHeight="1" x14ac:dyDescent="0.25">
      <c r="B40" s="14" t="s">
        <v>42</v>
      </c>
      <c r="C40" s="7"/>
      <c r="D40" s="74">
        <v>40098.17</v>
      </c>
      <c r="E40" s="8"/>
    </row>
    <row r="41" spans="2:5" ht="21" customHeight="1" x14ac:dyDescent="0.25">
      <c r="B41" s="15" t="s">
        <v>43</v>
      </c>
      <c r="C41" s="16"/>
      <c r="D41" s="77">
        <f>+D38-D40</f>
        <v>72484412.61999999</v>
      </c>
      <c r="E41" s="17"/>
    </row>
    <row r="42" spans="2:5" x14ac:dyDescent="0.25">
      <c r="B42" s="12"/>
      <c r="C42" s="12"/>
      <c r="D42" s="24"/>
    </row>
    <row r="43" spans="2:5" x14ac:dyDescent="0.25">
      <c r="B43" s="1"/>
    </row>
    <row r="44" spans="2:5" x14ac:dyDescent="0.25">
      <c r="D44" s="24"/>
      <c r="E44" s="12"/>
    </row>
    <row r="45" spans="2:5" x14ac:dyDescent="0.25">
      <c r="D45" s="24"/>
      <c r="E45" s="12"/>
    </row>
    <row r="46" spans="2:5" x14ac:dyDescent="0.25">
      <c r="D46" s="24"/>
    </row>
    <row r="47" spans="2:5" x14ac:dyDescent="0.25">
      <c r="D47" s="24"/>
    </row>
  </sheetData>
  <sheetProtection formatCells="0" formatColumns="0" formatRows="0" insertColumns="0" insertRows="0" insertHyperlinks="0" deleteColumns="0" deleteRows="0" sort="0" autoFilter="0" pivotTables="0"/>
  <mergeCells count="2">
    <mergeCell ref="B4:D4"/>
    <mergeCell ref="C7:D7"/>
  </mergeCells>
  <printOptions horizontalCentered="1"/>
  <pageMargins left="0.75" right="0.75" top="0.47" bottom="0.87" header="0" footer="0"/>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124"/>
  <sheetViews>
    <sheetView showGridLines="0" showZeros="0" topLeftCell="A7" zoomScale="90" zoomScaleNormal="90" workbookViewId="0">
      <selection activeCell="F29" sqref="F29"/>
    </sheetView>
  </sheetViews>
  <sheetFormatPr defaultColWidth="9.28515625" defaultRowHeight="12.75" x14ac:dyDescent="0.25"/>
  <cols>
    <col min="1" max="1" width="5.7109375" style="20" customWidth="1"/>
    <col min="2" max="2" width="58.7109375" style="20" customWidth="1"/>
    <col min="3" max="3" width="4.7109375" style="20" customWidth="1"/>
    <col min="4" max="4" width="16.7109375" style="20" customWidth="1"/>
    <col min="5" max="5" width="6" style="20" customWidth="1"/>
    <col min="6" max="7" width="16.7109375" style="20" customWidth="1"/>
    <col min="8" max="8" width="58.7109375" style="20" customWidth="1"/>
    <col min="9" max="9" width="5.7109375" style="20" customWidth="1"/>
    <col min="10" max="10" width="16.7109375" style="20" customWidth="1"/>
    <col min="11" max="11" width="10.7109375" style="20" customWidth="1"/>
    <col min="12" max="12" width="12.5703125" style="20" customWidth="1"/>
    <col min="13" max="13" width="11.7109375" style="42" customWidth="1"/>
    <col min="14" max="14" width="10.7109375" style="42" customWidth="1"/>
    <col min="15" max="15" width="10.7109375" style="43" customWidth="1"/>
    <col min="16" max="16" width="13.42578125" style="20" customWidth="1"/>
    <col min="17" max="17" width="9.28515625" style="20"/>
    <col min="18" max="18" width="11.28515625" style="20" customWidth="1"/>
    <col min="19" max="16384" width="9.28515625" style="20"/>
  </cols>
  <sheetData>
    <row r="1" spans="2:19" x14ac:dyDescent="0.25">
      <c r="B1" s="41"/>
      <c r="C1" s="41"/>
    </row>
    <row r="2" spans="2:19" ht="23.25" customHeight="1" x14ac:dyDescent="0.25">
      <c r="B2" s="233"/>
      <c r="C2" s="233"/>
      <c r="D2" s="233"/>
      <c r="E2" s="233"/>
      <c r="F2" s="233"/>
      <c r="G2" s="233"/>
      <c r="H2" s="233"/>
      <c r="I2" s="233"/>
      <c r="J2" s="233"/>
    </row>
    <row r="3" spans="2:19" ht="20.25" customHeight="1" x14ac:dyDescent="0.25">
      <c r="B3" s="233" t="s">
        <v>115</v>
      </c>
      <c r="C3" s="233"/>
      <c r="D3" s="233"/>
      <c r="E3" s="233"/>
      <c r="F3" s="233"/>
      <c r="G3" s="233"/>
      <c r="H3" s="233"/>
      <c r="I3" s="233"/>
      <c r="J3" s="233"/>
    </row>
    <row r="4" spans="2:19" ht="20.25" customHeight="1" x14ac:dyDescent="0.25">
      <c r="B4" s="234"/>
      <c r="C4" s="234"/>
      <c r="D4" s="234"/>
      <c r="E4" s="234"/>
      <c r="F4" s="234"/>
      <c r="G4" s="234"/>
      <c r="H4" s="234"/>
      <c r="I4" s="234"/>
      <c r="J4" s="234"/>
    </row>
    <row r="5" spans="2:19" x14ac:dyDescent="0.25">
      <c r="J5" s="21" t="s">
        <v>12</v>
      </c>
      <c r="M5" s="20"/>
    </row>
    <row r="6" spans="2:19" ht="38.25" customHeight="1" x14ac:dyDescent="0.25">
      <c r="B6" s="235"/>
      <c r="C6" s="237" t="s">
        <v>44</v>
      </c>
      <c r="D6" s="238"/>
      <c r="E6" s="237" t="s">
        <v>45</v>
      </c>
      <c r="F6" s="238"/>
      <c r="G6" s="44" t="s">
        <v>46</v>
      </c>
      <c r="H6" s="235"/>
      <c r="I6" s="237"/>
      <c r="J6" s="238"/>
      <c r="M6" s="20"/>
    </row>
    <row r="7" spans="2:19" x14ac:dyDescent="0.25">
      <c r="B7" s="236"/>
      <c r="C7" s="231">
        <v>1</v>
      </c>
      <c r="D7" s="232"/>
      <c r="E7" s="231">
        <v>2</v>
      </c>
      <c r="F7" s="232"/>
      <c r="G7" s="45" t="s">
        <v>47</v>
      </c>
      <c r="H7" s="236"/>
      <c r="I7" s="231"/>
      <c r="J7" s="232"/>
      <c r="M7" s="20"/>
    </row>
    <row r="8" spans="2:19" ht="15" x14ac:dyDescent="0.25">
      <c r="B8" s="46" t="s">
        <v>48</v>
      </c>
      <c r="C8" s="33"/>
      <c r="D8" s="47"/>
      <c r="E8" s="48"/>
      <c r="F8" s="49"/>
      <c r="G8" s="50"/>
      <c r="H8" s="51" t="s">
        <v>49</v>
      </c>
      <c r="I8" s="33"/>
      <c r="J8" s="49"/>
      <c r="M8" s="20"/>
    </row>
    <row r="9" spans="2:19" ht="21" customHeight="1" x14ac:dyDescent="0.25">
      <c r="B9" s="14" t="s">
        <v>50</v>
      </c>
      <c r="C9" s="34"/>
      <c r="D9" s="25">
        <v>4329502625.1400003</v>
      </c>
      <c r="E9" s="52"/>
      <c r="F9" s="25">
        <v>0</v>
      </c>
      <c r="G9" s="25">
        <v>4329502625.1400003</v>
      </c>
      <c r="H9" s="11" t="s">
        <v>51</v>
      </c>
      <c r="I9" s="34"/>
      <c r="J9" s="25">
        <v>3007133000.2800002</v>
      </c>
      <c r="M9" s="20"/>
    </row>
    <row r="10" spans="2:19" ht="21" customHeight="1" x14ac:dyDescent="0.25">
      <c r="B10" s="14" t="s">
        <v>52</v>
      </c>
      <c r="C10" s="34"/>
      <c r="D10" s="25">
        <v>49092411.430000007</v>
      </c>
      <c r="E10" s="52"/>
      <c r="F10" s="25">
        <v>0</v>
      </c>
      <c r="G10" s="25">
        <v>49092411.430000007</v>
      </c>
      <c r="H10" s="11" t="s">
        <v>53</v>
      </c>
      <c r="I10" s="34"/>
      <c r="J10" s="25">
        <v>368975.62</v>
      </c>
      <c r="M10" s="20"/>
    </row>
    <row r="11" spans="2:19" ht="21" customHeight="1" x14ac:dyDescent="0.25">
      <c r="B11" s="14" t="s">
        <v>54</v>
      </c>
      <c r="C11" s="34"/>
      <c r="D11" s="25">
        <v>75997506.840000004</v>
      </c>
      <c r="E11" s="52"/>
      <c r="F11" s="25">
        <v>0</v>
      </c>
      <c r="G11" s="25">
        <v>75997506.840000004</v>
      </c>
      <c r="H11" s="11" t="s">
        <v>55</v>
      </c>
      <c r="I11" s="34"/>
      <c r="J11" s="25">
        <v>231030457.13999999</v>
      </c>
      <c r="M11" s="20"/>
    </row>
    <row r="12" spans="2:19" ht="21" customHeight="1" x14ac:dyDescent="0.25">
      <c r="B12" s="14" t="s">
        <v>56</v>
      </c>
      <c r="C12" s="34"/>
      <c r="D12" s="25">
        <v>1194778200.6799998</v>
      </c>
      <c r="E12" s="52"/>
      <c r="F12" s="25">
        <v>0</v>
      </c>
      <c r="G12" s="25">
        <v>1194778200.6799998</v>
      </c>
      <c r="H12" s="11" t="s">
        <v>57</v>
      </c>
      <c r="I12" s="34"/>
      <c r="J12" s="25">
        <v>17452524505.109993</v>
      </c>
      <c r="M12" s="20"/>
    </row>
    <row r="13" spans="2:19" ht="21" customHeight="1" x14ac:dyDescent="0.25">
      <c r="B13" s="14" t="s">
        <v>58</v>
      </c>
      <c r="C13" s="34"/>
      <c r="D13" s="25">
        <v>1408108.75</v>
      </c>
      <c r="E13" s="52"/>
      <c r="F13" s="25">
        <v>-17056.16</v>
      </c>
      <c r="G13" s="25">
        <v>1391052.59</v>
      </c>
      <c r="H13" s="11" t="s">
        <v>59</v>
      </c>
      <c r="I13" s="34"/>
      <c r="J13" s="25">
        <v>0</v>
      </c>
      <c r="L13" s="53"/>
      <c r="M13" s="53"/>
      <c r="N13" s="54"/>
    </row>
    <row r="14" spans="2:19" ht="21" customHeight="1" x14ac:dyDescent="0.25">
      <c r="B14" s="14" t="s">
        <v>0</v>
      </c>
      <c r="C14" s="34"/>
      <c r="D14" s="25">
        <v>11353770993.679996</v>
      </c>
      <c r="E14" s="52"/>
      <c r="F14" s="25">
        <v>-388291141.58000016</v>
      </c>
      <c r="G14" s="25">
        <v>10965479852.099997</v>
      </c>
      <c r="H14" s="11" t="s">
        <v>60</v>
      </c>
      <c r="I14" s="34"/>
      <c r="J14" s="25">
        <v>0</v>
      </c>
      <c r="L14" s="21"/>
      <c r="M14" s="21"/>
      <c r="N14" s="19"/>
    </row>
    <row r="15" spans="2:19" ht="21" customHeight="1" x14ac:dyDescent="0.25">
      <c r="B15" s="14" t="s">
        <v>61</v>
      </c>
      <c r="C15" s="34"/>
      <c r="D15" s="25">
        <v>5818748601.75</v>
      </c>
      <c r="E15" s="52"/>
      <c r="F15" s="25">
        <v>-3885119.41</v>
      </c>
      <c r="G15" s="25">
        <v>5814863482.3400002</v>
      </c>
      <c r="H15" s="11" t="s">
        <v>62</v>
      </c>
      <c r="I15" s="34"/>
      <c r="J15" s="25">
        <v>204508236.94</v>
      </c>
      <c r="K15" s="21"/>
      <c r="L15" s="18"/>
      <c r="M15" s="19"/>
      <c r="N15" s="19"/>
      <c r="O15" s="55"/>
      <c r="Q15" s="18"/>
      <c r="R15" s="18"/>
      <c r="S15" s="18"/>
    </row>
    <row r="16" spans="2:19" ht="21" customHeight="1" x14ac:dyDescent="0.25">
      <c r="B16" s="14" t="s">
        <v>63</v>
      </c>
      <c r="C16" s="34"/>
      <c r="D16" s="25">
        <v>0</v>
      </c>
      <c r="E16" s="52"/>
      <c r="F16" s="25">
        <v>0</v>
      </c>
      <c r="G16" s="25">
        <v>0</v>
      </c>
      <c r="H16" s="11" t="s">
        <v>116</v>
      </c>
      <c r="I16" s="34"/>
      <c r="J16" s="25">
        <v>684037177.08000004</v>
      </c>
      <c r="K16" s="21"/>
      <c r="L16" s="18"/>
      <c r="M16" s="18"/>
      <c r="N16" s="19"/>
    </row>
    <row r="17" spans="2:22" ht="21" customHeight="1" x14ac:dyDescent="0.25">
      <c r="B17" s="14" t="s">
        <v>62</v>
      </c>
      <c r="C17" s="34"/>
      <c r="D17" s="25">
        <v>199446681.58000001</v>
      </c>
      <c r="E17" s="52"/>
      <c r="F17" s="25">
        <v>0</v>
      </c>
      <c r="G17" s="25">
        <v>199446681.58000001</v>
      </c>
      <c r="H17" s="11" t="s">
        <v>5</v>
      </c>
      <c r="I17" s="34"/>
      <c r="J17" s="25">
        <f>723057544.28-J16</f>
        <v>39020367.199999928</v>
      </c>
      <c r="K17" s="21"/>
      <c r="L17" s="18"/>
      <c r="M17" s="19"/>
      <c r="N17" s="19"/>
      <c r="O17" s="19"/>
    </row>
    <row r="18" spans="2:22" ht="21" customHeight="1" x14ac:dyDescent="0.25">
      <c r="B18" s="14" t="s">
        <v>64</v>
      </c>
      <c r="C18" s="34"/>
      <c r="D18" s="25">
        <v>509295652.56999993</v>
      </c>
      <c r="E18" s="52"/>
      <c r="F18" s="25">
        <v>-153045735.46000001</v>
      </c>
      <c r="G18" s="25">
        <v>356249917.1099999</v>
      </c>
      <c r="H18" s="11" t="s">
        <v>6</v>
      </c>
      <c r="I18" s="34"/>
      <c r="J18" s="25">
        <v>13387932.07</v>
      </c>
      <c r="K18" s="21"/>
      <c r="L18" s="18"/>
      <c r="M18" s="19"/>
      <c r="N18" s="19"/>
      <c r="O18" s="19"/>
    </row>
    <row r="19" spans="2:22" ht="21" customHeight="1" x14ac:dyDescent="0.25">
      <c r="B19" s="14" t="s">
        <v>65</v>
      </c>
      <c r="C19" s="34"/>
      <c r="D19" s="25">
        <v>45047650</v>
      </c>
      <c r="E19" s="52"/>
      <c r="F19" s="25">
        <v>0</v>
      </c>
      <c r="G19" s="25">
        <v>45047650</v>
      </c>
      <c r="H19" s="11" t="s">
        <v>7</v>
      </c>
      <c r="I19" s="34"/>
      <c r="J19" s="25">
        <v>4199466.8499999996</v>
      </c>
      <c r="K19" s="21"/>
      <c r="L19" s="18"/>
      <c r="M19" s="19"/>
      <c r="N19" s="19"/>
      <c r="O19" s="19"/>
    </row>
    <row r="20" spans="2:22" ht="21" customHeight="1" x14ac:dyDescent="0.25">
      <c r="B20" s="14" t="s">
        <v>66</v>
      </c>
      <c r="C20" s="34"/>
      <c r="D20" s="25">
        <v>581735500.42999995</v>
      </c>
      <c r="E20" s="52"/>
      <c r="F20" s="25">
        <v>-328933917.29000002</v>
      </c>
      <c r="G20" s="25">
        <v>252801583.13999993</v>
      </c>
      <c r="H20" s="11" t="s">
        <v>67</v>
      </c>
      <c r="I20" s="34"/>
      <c r="J20" s="25">
        <v>761930</v>
      </c>
      <c r="K20" s="21"/>
      <c r="L20" s="18"/>
      <c r="M20" s="19"/>
      <c r="N20" s="19"/>
      <c r="O20" s="19"/>
    </row>
    <row r="21" spans="2:22" ht="21" customHeight="1" x14ac:dyDescent="0.25">
      <c r="B21" s="14" t="s">
        <v>3</v>
      </c>
      <c r="C21" s="34"/>
      <c r="D21" s="25">
        <v>299871747.41999996</v>
      </c>
      <c r="E21" s="52"/>
      <c r="F21" s="25">
        <v>-205966331.13</v>
      </c>
      <c r="G21" s="25">
        <v>93905416.289999962</v>
      </c>
      <c r="H21" s="11" t="s">
        <v>68</v>
      </c>
      <c r="I21" s="34"/>
      <c r="J21" s="25">
        <v>9027220.3699999992</v>
      </c>
      <c r="M21" s="19"/>
      <c r="N21" s="19"/>
      <c r="O21" s="19"/>
    </row>
    <row r="22" spans="2:22" ht="21" customHeight="1" x14ac:dyDescent="0.25">
      <c r="B22" s="14" t="s">
        <v>69</v>
      </c>
      <c r="C22" s="34"/>
      <c r="D22" s="25">
        <v>2058638.54</v>
      </c>
      <c r="E22" s="52"/>
      <c r="F22" s="25">
        <v>0</v>
      </c>
      <c r="G22" s="25">
        <v>2058638.54</v>
      </c>
      <c r="H22" s="11" t="s">
        <v>70</v>
      </c>
      <c r="I22" s="34"/>
      <c r="J22" s="25">
        <v>294066665.94999993</v>
      </c>
      <c r="M22" s="21"/>
      <c r="N22" s="21"/>
      <c r="O22" s="19"/>
      <c r="P22" s="53"/>
    </row>
    <row r="23" spans="2:22" ht="21" customHeight="1" x14ac:dyDescent="0.25">
      <c r="B23" s="14" t="s">
        <v>4</v>
      </c>
      <c r="C23" s="34"/>
      <c r="D23" s="25">
        <v>4423206.05</v>
      </c>
      <c r="E23" s="52"/>
      <c r="F23" s="25">
        <v>0</v>
      </c>
      <c r="G23" s="25">
        <v>4423206.05</v>
      </c>
      <c r="H23" s="56" t="s">
        <v>71</v>
      </c>
      <c r="I23" s="34"/>
      <c r="J23" s="57">
        <v>21940065934.609989</v>
      </c>
      <c r="M23" s="20"/>
    </row>
    <row r="24" spans="2:22" ht="21" customHeight="1" x14ac:dyDescent="0.25">
      <c r="B24" s="14" t="s">
        <v>72</v>
      </c>
      <c r="C24" s="34"/>
      <c r="D24" s="25">
        <v>85127166.370000005</v>
      </c>
      <c r="E24" s="52"/>
      <c r="F24" s="25">
        <v>0</v>
      </c>
      <c r="G24" s="25">
        <v>85127166.370000005</v>
      </c>
      <c r="H24" s="58" t="s">
        <v>8</v>
      </c>
      <c r="I24" s="34"/>
      <c r="J24" s="25"/>
      <c r="M24" s="20"/>
    </row>
    <row r="25" spans="2:22" ht="21" customHeight="1" x14ac:dyDescent="0.25">
      <c r="B25" s="14" t="s">
        <v>10</v>
      </c>
      <c r="C25" s="34"/>
      <c r="D25" s="25">
        <v>459291036.54999995</v>
      </c>
      <c r="E25" s="52"/>
      <c r="F25" s="25">
        <v>-35532862.759999998</v>
      </c>
      <c r="G25" s="25">
        <v>423758173.78999996</v>
      </c>
      <c r="H25" s="11" t="s">
        <v>8</v>
      </c>
      <c r="I25" s="34"/>
      <c r="J25" s="25">
        <v>1366210216.7</v>
      </c>
      <c r="M25" s="20"/>
    </row>
    <row r="26" spans="2:22" ht="21" customHeight="1" x14ac:dyDescent="0.25">
      <c r="B26" s="59"/>
      <c r="C26" s="35"/>
      <c r="D26" s="25"/>
      <c r="E26" s="60"/>
      <c r="F26" s="25"/>
      <c r="G26" s="25"/>
      <c r="H26" s="11" t="s">
        <v>73</v>
      </c>
      <c r="I26" s="35"/>
      <c r="J26" s="25">
        <v>0</v>
      </c>
      <c r="K26" s="41"/>
      <c r="M26" s="20"/>
      <c r="N26" s="61"/>
      <c r="O26" s="41"/>
      <c r="P26" s="41"/>
      <c r="Q26" s="41"/>
      <c r="R26" s="41"/>
      <c r="S26" s="41"/>
      <c r="T26" s="41"/>
      <c r="U26" s="41"/>
      <c r="V26" s="41"/>
    </row>
    <row r="27" spans="2:22" s="41" customFormat="1" ht="21" customHeight="1" x14ac:dyDescent="0.25">
      <c r="B27" s="59"/>
      <c r="C27" s="35"/>
      <c r="D27" s="25"/>
      <c r="E27" s="60"/>
      <c r="F27" s="25"/>
      <c r="G27" s="25"/>
      <c r="H27" s="11" t="s">
        <v>74</v>
      </c>
      <c r="I27" s="35"/>
      <c r="J27" s="25">
        <v>0</v>
      </c>
      <c r="K27" s="20"/>
      <c r="L27" s="20"/>
      <c r="M27" s="20"/>
      <c r="N27" s="42"/>
      <c r="O27" s="43"/>
      <c r="P27" s="20"/>
      <c r="Q27" s="20"/>
      <c r="R27" s="20"/>
      <c r="S27" s="20"/>
      <c r="T27" s="20"/>
      <c r="U27" s="20"/>
      <c r="V27" s="20"/>
    </row>
    <row r="28" spans="2:22" ht="21" customHeight="1" x14ac:dyDescent="0.25">
      <c r="B28" s="59"/>
      <c r="C28" s="35"/>
      <c r="D28" s="25"/>
      <c r="E28" s="60"/>
      <c r="F28" s="25"/>
      <c r="G28" s="25"/>
      <c r="H28" s="11" t="s">
        <v>75</v>
      </c>
      <c r="I28" s="35"/>
      <c r="J28" s="25">
        <v>0</v>
      </c>
      <c r="M28" s="20"/>
    </row>
    <row r="29" spans="2:22" ht="21" customHeight="1" x14ac:dyDescent="0.25">
      <c r="B29" s="59"/>
      <c r="C29" s="35"/>
      <c r="D29" s="25"/>
      <c r="E29" s="60"/>
      <c r="F29" s="25"/>
      <c r="G29" s="25"/>
      <c r="H29" s="11" t="s">
        <v>76</v>
      </c>
      <c r="I29" s="35"/>
      <c r="J29" s="25">
        <v>6224944.6700000009</v>
      </c>
      <c r="M29" s="20"/>
    </row>
    <row r="30" spans="2:22" ht="21" customHeight="1" x14ac:dyDescent="0.25">
      <c r="B30" s="59"/>
      <c r="C30" s="35"/>
      <c r="D30" s="25"/>
      <c r="E30" s="62"/>
      <c r="F30" s="25"/>
      <c r="G30" s="25"/>
      <c r="H30" s="11" t="s">
        <v>9</v>
      </c>
      <c r="I30" s="35"/>
      <c r="J30" s="25">
        <v>-18005308.640000001</v>
      </c>
      <c r="M30" s="20"/>
    </row>
    <row r="31" spans="2:22" ht="21" customHeight="1" x14ac:dyDescent="0.25">
      <c r="B31" s="59"/>
      <c r="C31" s="35"/>
      <c r="D31" s="25"/>
      <c r="E31" s="62"/>
      <c r="F31" s="25"/>
      <c r="G31" s="25"/>
      <c r="H31" s="11" t="s">
        <v>77</v>
      </c>
      <c r="I31" s="35"/>
      <c r="J31" s="25">
        <v>525136561.96999991</v>
      </c>
      <c r="M31" s="20"/>
    </row>
    <row r="32" spans="2:22" ht="21" customHeight="1" x14ac:dyDescent="0.25">
      <c r="B32" s="59"/>
      <c r="C32" s="35"/>
      <c r="D32" s="25"/>
      <c r="E32" s="60"/>
      <c r="F32" s="25"/>
      <c r="G32" s="25"/>
      <c r="H32" s="11" t="s">
        <v>78</v>
      </c>
      <c r="I32" s="35"/>
      <c r="J32" s="25">
        <v>72484412.620013371</v>
      </c>
      <c r="K32" s="63"/>
      <c r="M32" s="20"/>
    </row>
    <row r="33" spans="2:15" ht="21" customHeight="1" x14ac:dyDescent="0.25">
      <c r="B33" s="59"/>
      <c r="C33" s="35"/>
      <c r="D33" s="25"/>
      <c r="E33" s="60"/>
      <c r="F33" s="25"/>
      <c r="G33" s="25"/>
      <c r="H33" s="11" t="s">
        <v>79</v>
      </c>
      <c r="I33" s="35"/>
      <c r="J33" s="25">
        <v>0</v>
      </c>
      <c r="K33" s="64"/>
      <c r="M33" s="20"/>
    </row>
    <row r="34" spans="2:15" ht="21" customHeight="1" x14ac:dyDescent="0.25">
      <c r="B34" s="59"/>
      <c r="C34" s="35"/>
      <c r="D34" s="25"/>
      <c r="E34" s="60"/>
      <c r="F34" s="25"/>
      <c r="G34" s="25"/>
      <c r="H34" s="11" t="s">
        <v>42</v>
      </c>
      <c r="I34" s="35"/>
      <c r="J34" s="25">
        <v>1806802.06</v>
      </c>
      <c r="L34" s="64"/>
      <c r="M34" s="20"/>
    </row>
    <row r="35" spans="2:15" ht="21" customHeight="1" x14ac:dyDescent="0.25">
      <c r="B35" s="59"/>
      <c r="C35" s="35"/>
      <c r="D35" s="25"/>
      <c r="E35" s="60"/>
      <c r="F35" s="25"/>
      <c r="G35" s="25"/>
      <c r="H35" s="56" t="s">
        <v>80</v>
      </c>
      <c r="I35" s="35"/>
      <c r="J35" s="57">
        <v>1953857629.3800132</v>
      </c>
      <c r="M35" s="20"/>
    </row>
    <row r="36" spans="2:15" ht="21" customHeight="1" x14ac:dyDescent="0.25">
      <c r="B36" s="59"/>
      <c r="C36" s="35"/>
      <c r="D36" s="65"/>
      <c r="E36" s="35"/>
      <c r="F36" s="65"/>
      <c r="G36" s="65"/>
      <c r="H36" s="66"/>
      <c r="I36" s="35"/>
      <c r="J36" s="65"/>
    </row>
    <row r="37" spans="2:15" ht="21" customHeight="1" x14ac:dyDescent="0.25">
      <c r="B37" s="67" t="s">
        <v>81</v>
      </c>
      <c r="C37" s="36"/>
      <c r="D37" s="68">
        <v>25009595727.779995</v>
      </c>
      <c r="E37" s="36"/>
      <c r="F37" s="69">
        <v>-1115672163.7900002</v>
      </c>
      <c r="G37" s="70">
        <v>23893923563.989998</v>
      </c>
      <c r="H37" s="67" t="s">
        <v>82</v>
      </c>
      <c r="I37" s="36"/>
      <c r="J37" s="69">
        <v>23893923563.990002</v>
      </c>
      <c r="K37" s="63"/>
    </row>
    <row r="38" spans="2:15" ht="18" customHeight="1" x14ac:dyDescent="0.25">
      <c r="D38" s="64"/>
      <c r="J38" s="64"/>
    </row>
    <row r="39" spans="2:15" x14ac:dyDescent="0.25">
      <c r="D39" s="64"/>
      <c r="J39" s="64"/>
      <c r="M39" s="42" t="s">
        <v>117</v>
      </c>
      <c r="N39" s="42" t="s">
        <v>15</v>
      </c>
      <c r="O39" s="43">
        <v>10</v>
      </c>
    </row>
    <row r="40" spans="2:15" x14ac:dyDescent="0.25">
      <c r="M40" s="42" t="s">
        <v>118</v>
      </c>
      <c r="N40" s="42" t="s">
        <v>15</v>
      </c>
      <c r="O40" s="43">
        <v>33113</v>
      </c>
    </row>
    <row r="41" spans="2:15" x14ac:dyDescent="0.25">
      <c r="M41" s="42" t="s">
        <v>118</v>
      </c>
      <c r="N41" s="42" t="s">
        <v>15</v>
      </c>
      <c r="O41" s="43">
        <v>3414</v>
      </c>
    </row>
    <row r="42" spans="2:15" x14ac:dyDescent="0.25">
      <c r="M42" s="42" t="s">
        <v>118</v>
      </c>
      <c r="N42" s="42" t="s">
        <v>15</v>
      </c>
      <c r="O42" s="43">
        <v>42</v>
      </c>
    </row>
    <row r="43" spans="2:15" x14ac:dyDescent="0.25">
      <c r="M43" s="42" t="s">
        <v>118</v>
      </c>
      <c r="N43" s="42" t="s">
        <v>15</v>
      </c>
      <c r="O43" s="43">
        <v>5204</v>
      </c>
    </row>
    <row r="44" spans="2:15" x14ac:dyDescent="0.25">
      <c r="M44" s="42" t="s">
        <v>118</v>
      </c>
      <c r="N44" s="42" t="s">
        <v>15</v>
      </c>
      <c r="O44" s="43">
        <v>52113</v>
      </c>
    </row>
    <row r="45" spans="2:15" x14ac:dyDescent="0.25">
      <c r="M45" s="42" t="s">
        <v>118</v>
      </c>
      <c r="N45" s="42" t="s">
        <v>15</v>
      </c>
      <c r="O45" s="43">
        <v>5312</v>
      </c>
    </row>
    <row r="47" spans="2:15" x14ac:dyDescent="0.25">
      <c r="M47" s="42" t="s">
        <v>119</v>
      </c>
      <c r="N47" s="42" t="s">
        <v>15</v>
      </c>
      <c r="O47" s="43">
        <v>33114</v>
      </c>
    </row>
    <row r="48" spans="2:15" x14ac:dyDescent="0.25">
      <c r="M48" s="42" t="s">
        <v>119</v>
      </c>
      <c r="N48" s="42" t="s">
        <v>15</v>
      </c>
      <c r="O48" s="43">
        <v>3415</v>
      </c>
    </row>
    <row r="49" spans="13:15" x14ac:dyDescent="0.25">
      <c r="M49" s="42" t="s">
        <v>119</v>
      </c>
      <c r="N49" s="42" t="s">
        <v>15</v>
      </c>
      <c r="O49" s="43">
        <v>46</v>
      </c>
    </row>
    <row r="50" spans="13:15" x14ac:dyDescent="0.25">
      <c r="M50" s="42" t="s">
        <v>119</v>
      </c>
      <c r="N50" s="42" t="s">
        <v>15</v>
      </c>
      <c r="O50" s="43">
        <v>5205</v>
      </c>
    </row>
    <row r="51" spans="13:15" x14ac:dyDescent="0.25">
      <c r="M51" s="42" t="s">
        <v>119</v>
      </c>
      <c r="N51" s="42" t="s">
        <v>15</v>
      </c>
      <c r="O51" s="43">
        <v>52114</v>
      </c>
    </row>
    <row r="52" spans="13:15" x14ac:dyDescent="0.25">
      <c r="M52" s="42" t="s">
        <v>119</v>
      </c>
      <c r="N52" s="42" t="s">
        <v>15</v>
      </c>
      <c r="O52" s="43">
        <v>5313</v>
      </c>
    </row>
    <row r="54" spans="13:15" x14ac:dyDescent="0.25">
      <c r="M54" s="42" t="s">
        <v>120</v>
      </c>
      <c r="N54" s="42" t="s">
        <v>15</v>
      </c>
      <c r="O54" s="43">
        <v>44</v>
      </c>
    </row>
    <row r="56" spans="13:15" x14ac:dyDescent="0.25">
      <c r="M56" s="42" t="s">
        <v>121</v>
      </c>
      <c r="N56" s="42" t="s">
        <v>15</v>
      </c>
      <c r="O56" s="43">
        <v>45</v>
      </c>
    </row>
    <row r="58" spans="13:15" x14ac:dyDescent="0.25">
      <c r="M58" s="42" t="s">
        <v>122</v>
      </c>
      <c r="N58" s="42" t="s">
        <v>15</v>
      </c>
      <c r="O58" s="43">
        <v>47</v>
      </c>
    </row>
    <row r="60" spans="13:15" x14ac:dyDescent="0.25">
      <c r="M60" s="42" t="s">
        <v>123</v>
      </c>
      <c r="N60" s="42" t="s">
        <v>15</v>
      </c>
      <c r="O60" s="43">
        <v>490</v>
      </c>
    </row>
    <row r="62" spans="13:15" x14ac:dyDescent="0.25">
      <c r="M62" s="42" t="s">
        <v>124</v>
      </c>
      <c r="N62" s="42" t="s">
        <v>15</v>
      </c>
      <c r="O62" s="43">
        <v>491</v>
      </c>
    </row>
    <row r="64" spans="13:15" x14ac:dyDescent="0.25">
      <c r="M64" s="42" t="s">
        <v>125</v>
      </c>
      <c r="N64" s="42" t="s">
        <v>15</v>
      </c>
      <c r="O64" s="43">
        <v>33115</v>
      </c>
    </row>
    <row r="65" spans="13:15" x14ac:dyDescent="0.25">
      <c r="M65" s="42" t="s">
        <v>125</v>
      </c>
      <c r="N65" s="42" t="s">
        <v>15</v>
      </c>
      <c r="O65" s="43">
        <v>34160</v>
      </c>
    </row>
    <row r="66" spans="13:15" x14ac:dyDescent="0.25">
      <c r="M66" s="42" t="s">
        <v>125</v>
      </c>
      <c r="N66" s="42" t="s">
        <v>15</v>
      </c>
      <c r="O66" s="43">
        <v>481</v>
      </c>
    </row>
    <row r="67" spans="13:15" x14ac:dyDescent="0.25">
      <c r="M67" s="42" t="s">
        <v>125</v>
      </c>
      <c r="N67" s="42" t="s">
        <v>15</v>
      </c>
      <c r="O67" s="43">
        <v>4890</v>
      </c>
    </row>
    <row r="68" spans="13:15" x14ac:dyDescent="0.25">
      <c r="M68" s="42" t="s">
        <v>125</v>
      </c>
      <c r="N68" s="42" t="s">
        <v>15</v>
      </c>
      <c r="O68" s="43">
        <v>52061</v>
      </c>
    </row>
    <row r="69" spans="13:15" x14ac:dyDescent="0.25">
      <c r="M69" s="42" t="s">
        <v>125</v>
      </c>
      <c r="N69" s="42" t="s">
        <v>15</v>
      </c>
      <c r="O69" s="43">
        <v>52115</v>
      </c>
    </row>
    <row r="70" spans="13:15" x14ac:dyDescent="0.25">
      <c r="M70" s="42" t="s">
        <v>125</v>
      </c>
      <c r="N70" s="42" t="s">
        <v>15</v>
      </c>
      <c r="O70" s="43">
        <v>53141</v>
      </c>
    </row>
    <row r="72" spans="13:15" x14ac:dyDescent="0.25">
      <c r="M72" s="42" t="s">
        <v>126</v>
      </c>
      <c r="N72" s="42" t="s">
        <v>15</v>
      </c>
      <c r="O72" s="43">
        <v>33116</v>
      </c>
    </row>
    <row r="73" spans="13:15" x14ac:dyDescent="0.25">
      <c r="M73" s="42" t="s">
        <v>126</v>
      </c>
      <c r="N73" s="42" t="s">
        <v>15</v>
      </c>
      <c r="O73" s="43">
        <v>34168</v>
      </c>
    </row>
    <row r="74" spans="13:15" x14ac:dyDescent="0.25">
      <c r="M74" s="42" t="s">
        <v>126</v>
      </c>
      <c r="N74" s="42" t="s">
        <v>15</v>
      </c>
      <c r="O74" s="43">
        <v>480</v>
      </c>
    </row>
    <row r="75" spans="13:15" x14ac:dyDescent="0.25">
      <c r="M75" s="42" t="s">
        <v>126</v>
      </c>
      <c r="N75" s="42" t="s">
        <v>15</v>
      </c>
      <c r="O75" s="43">
        <v>488</v>
      </c>
    </row>
    <row r="76" spans="13:15" x14ac:dyDescent="0.25">
      <c r="M76" s="42" t="s">
        <v>126</v>
      </c>
      <c r="N76" s="42" t="s">
        <v>15</v>
      </c>
      <c r="O76" s="43">
        <v>4898</v>
      </c>
    </row>
    <row r="77" spans="13:15" x14ac:dyDescent="0.25">
      <c r="M77" s="42" t="s">
        <v>126</v>
      </c>
      <c r="N77" s="42" t="s">
        <v>15</v>
      </c>
      <c r="O77" s="43">
        <v>52060</v>
      </c>
    </row>
    <row r="78" spans="13:15" x14ac:dyDescent="0.25">
      <c r="M78" s="42" t="s">
        <v>126</v>
      </c>
      <c r="N78" s="42" t="s">
        <v>15</v>
      </c>
      <c r="O78" s="43">
        <v>52068</v>
      </c>
    </row>
    <row r="79" spans="13:15" x14ac:dyDescent="0.25">
      <c r="M79" s="42" t="s">
        <v>126</v>
      </c>
      <c r="N79" s="42" t="s">
        <v>15</v>
      </c>
      <c r="O79" s="43">
        <v>52116</v>
      </c>
    </row>
    <row r="80" spans="13:15" x14ac:dyDescent="0.25">
      <c r="M80" s="42" t="s">
        <v>126</v>
      </c>
      <c r="N80" s="42" t="s">
        <v>15</v>
      </c>
      <c r="O80" s="43">
        <v>53140</v>
      </c>
    </row>
    <row r="81" spans="13:15" x14ac:dyDescent="0.25">
      <c r="M81" s="42" t="s">
        <v>126</v>
      </c>
      <c r="N81" s="42" t="s">
        <v>15</v>
      </c>
      <c r="O81" s="43">
        <v>53148</v>
      </c>
    </row>
    <row r="82" spans="13:15" x14ac:dyDescent="0.25">
      <c r="M82" s="20"/>
      <c r="N82" s="20"/>
      <c r="O82" s="20"/>
    </row>
    <row r="83" spans="13:15" x14ac:dyDescent="0.25">
      <c r="M83" s="42" t="s">
        <v>127</v>
      </c>
      <c r="N83" s="42" t="s">
        <v>15</v>
      </c>
      <c r="O83" s="43">
        <v>33118</v>
      </c>
    </row>
    <row r="84" spans="13:15" x14ac:dyDescent="0.25">
      <c r="M84" s="42" t="s">
        <v>127</v>
      </c>
      <c r="N84" s="42" t="s">
        <v>15</v>
      </c>
      <c r="O84" s="43">
        <v>3417</v>
      </c>
    </row>
    <row r="85" spans="13:15" x14ac:dyDescent="0.25">
      <c r="M85" s="42" t="s">
        <v>127</v>
      </c>
      <c r="N85" s="42" t="s">
        <v>15</v>
      </c>
      <c r="O85" s="43">
        <v>3418</v>
      </c>
    </row>
    <row r="86" spans="13:15" x14ac:dyDescent="0.25">
      <c r="M86" s="42" t="s">
        <v>127</v>
      </c>
      <c r="N86" s="42" t="s">
        <v>15</v>
      </c>
      <c r="O86" s="43" t="s">
        <v>128</v>
      </c>
    </row>
    <row r="87" spans="13:15" x14ac:dyDescent="0.25">
      <c r="M87" s="42" t="s">
        <v>127</v>
      </c>
      <c r="N87" s="42" t="s">
        <v>15</v>
      </c>
      <c r="O87" s="43">
        <v>51</v>
      </c>
    </row>
    <row r="88" spans="13:15" x14ac:dyDescent="0.25">
      <c r="M88" s="42" t="s">
        <v>127</v>
      </c>
      <c r="N88" s="42" t="s">
        <v>15</v>
      </c>
      <c r="O88" s="43">
        <v>5207</v>
      </c>
    </row>
    <row r="89" spans="13:15" x14ac:dyDescent="0.25">
      <c r="M89" s="42" t="s">
        <v>127</v>
      </c>
      <c r="N89" s="42" t="s">
        <v>15</v>
      </c>
      <c r="O89" s="43">
        <v>5208</v>
      </c>
    </row>
    <row r="90" spans="13:15" x14ac:dyDescent="0.25">
      <c r="M90" s="42" t="s">
        <v>127</v>
      </c>
      <c r="N90" s="42" t="s">
        <v>15</v>
      </c>
      <c r="O90" s="43">
        <v>52118</v>
      </c>
    </row>
    <row r="91" spans="13:15" x14ac:dyDescent="0.25">
      <c r="M91" s="42" t="s">
        <v>127</v>
      </c>
      <c r="N91" s="42" t="s">
        <v>15</v>
      </c>
      <c r="O91" s="43">
        <v>528</v>
      </c>
    </row>
    <row r="92" spans="13:15" x14ac:dyDescent="0.25">
      <c r="M92" s="42" t="s">
        <v>127</v>
      </c>
      <c r="N92" s="42" t="s">
        <v>15</v>
      </c>
      <c r="O92" s="43">
        <v>53188</v>
      </c>
    </row>
    <row r="93" spans="13:15" x14ac:dyDescent="0.25">
      <c r="M93" s="42" t="s">
        <v>127</v>
      </c>
      <c r="N93" s="42" t="s">
        <v>15</v>
      </c>
      <c r="O93" s="43">
        <v>538</v>
      </c>
    </row>
    <row r="94" spans="13:15" x14ac:dyDescent="0.25">
      <c r="M94" s="42" t="s">
        <v>127</v>
      </c>
      <c r="N94" s="42" t="s">
        <v>17</v>
      </c>
      <c r="O94" s="43">
        <v>5388</v>
      </c>
    </row>
    <row r="95" spans="13:15" x14ac:dyDescent="0.25">
      <c r="M95" s="42" t="s">
        <v>127</v>
      </c>
      <c r="N95" s="42" t="s">
        <v>17</v>
      </c>
      <c r="O95" s="43" t="s">
        <v>129</v>
      </c>
    </row>
    <row r="96" spans="13:15" x14ac:dyDescent="0.25">
      <c r="M96" s="42" t="s">
        <v>127</v>
      </c>
      <c r="N96" s="42" t="s">
        <v>15</v>
      </c>
      <c r="O96" s="43" t="s">
        <v>130</v>
      </c>
    </row>
    <row r="97" spans="13:15" x14ac:dyDescent="0.25">
      <c r="M97" s="42" t="s">
        <v>127</v>
      </c>
      <c r="N97" s="42" t="s">
        <v>15</v>
      </c>
      <c r="O97" s="43" t="s">
        <v>131</v>
      </c>
    </row>
    <row r="98" spans="13:15" x14ac:dyDescent="0.25">
      <c r="M98" s="20"/>
      <c r="N98" s="20"/>
      <c r="O98" s="20"/>
    </row>
    <row r="99" spans="13:15" x14ac:dyDescent="0.25">
      <c r="M99" s="42" t="s">
        <v>132</v>
      </c>
      <c r="N99" s="42" t="s">
        <v>15</v>
      </c>
      <c r="O99" s="43">
        <v>55</v>
      </c>
    </row>
    <row r="101" spans="13:15" x14ac:dyDescent="0.25">
      <c r="M101" s="42" t="s">
        <v>133</v>
      </c>
      <c r="N101" s="42" t="s">
        <v>15</v>
      </c>
      <c r="O101" s="43">
        <v>602</v>
      </c>
    </row>
    <row r="103" spans="13:15" x14ac:dyDescent="0.25">
      <c r="M103" s="42" t="s">
        <v>134</v>
      </c>
      <c r="N103" s="42" t="s">
        <v>15</v>
      </c>
      <c r="O103" s="43">
        <v>57</v>
      </c>
    </row>
    <row r="105" spans="13:15" x14ac:dyDescent="0.25">
      <c r="M105" s="42" t="s">
        <v>135</v>
      </c>
      <c r="N105" s="42" t="s">
        <v>15</v>
      </c>
      <c r="O105" s="43">
        <v>56</v>
      </c>
    </row>
    <row r="106" spans="13:15" x14ac:dyDescent="0.25">
      <c r="M106" s="42" t="s">
        <v>135</v>
      </c>
      <c r="N106" s="42" t="s">
        <v>15</v>
      </c>
      <c r="O106" s="43">
        <v>5800</v>
      </c>
    </row>
    <row r="107" spans="13:15" x14ac:dyDescent="0.25">
      <c r="M107" s="42" t="s">
        <v>135</v>
      </c>
      <c r="N107" s="42" t="s">
        <v>15</v>
      </c>
      <c r="O107" s="43">
        <v>59000</v>
      </c>
    </row>
    <row r="108" spans="13:15" x14ac:dyDescent="0.25">
      <c r="M108" s="42" t="s">
        <v>135</v>
      </c>
      <c r="N108" s="71" t="s">
        <v>17</v>
      </c>
      <c r="O108" s="43">
        <v>59000103</v>
      </c>
    </row>
    <row r="109" spans="13:15" x14ac:dyDescent="0.25">
      <c r="M109" s="42" t="s">
        <v>135</v>
      </c>
      <c r="N109" s="71" t="s">
        <v>17</v>
      </c>
      <c r="O109" s="43">
        <v>5900011</v>
      </c>
    </row>
    <row r="111" spans="13:15" x14ac:dyDescent="0.25">
      <c r="M111" s="42" t="s">
        <v>136</v>
      </c>
      <c r="N111" s="42" t="s">
        <v>15</v>
      </c>
      <c r="O111" s="43">
        <v>58</v>
      </c>
    </row>
    <row r="112" spans="13:15" x14ac:dyDescent="0.25">
      <c r="M112" s="42" t="s">
        <v>136</v>
      </c>
      <c r="N112" s="71" t="s">
        <v>17</v>
      </c>
      <c r="O112" s="43">
        <v>5800</v>
      </c>
    </row>
    <row r="113" spans="13:15" x14ac:dyDescent="0.25">
      <c r="M113" s="42" t="s">
        <v>136</v>
      </c>
      <c r="N113" s="42" t="s">
        <v>15</v>
      </c>
      <c r="O113" s="43">
        <v>59</v>
      </c>
    </row>
    <row r="114" spans="13:15" x14ac:dyDescent="0.25">
      <c r="M114" s="42" t="s">
        <v>136</v>
      </c>
      <c r="N114" s="71" t="s">
        <v>17</v>
      </c>
      <c r="O114" s="43">
        <v>59000</v>
      </c>
    </row>
    <row r="115" spans="13:15" x14ac:dyDescent="0.25">
      <c r="M115" s="42" t="s">
        <v>136</v>
      </c>
      <c r="N115" s="42" t="s">
        <v>15</v>
      </c>
      <c r="O115" s="43">
        <v>59000103</v>
      </c>
    </row>
    <row r="116" spans="13:15" x14ac:dyDescent="0.25">
      <c r="M116" s="42" t="s">
        <v>136</v>
      </c>
      <c r="N116" s="42" t="s">
        <v>15</v>
      </c>
      <c r="O116" s="43">
        <v>5900011</v>
      </c>
    </row>
    <row r="118" spans="13:15" x14ac:dyDescent="0.25">
      <c r="M118" s="42" t="s">
        <v>137</v>
      </c>
      <c r="N118" s="42" t="s">
        <v>15</v>
      </c>
      <c r="O118" s="43">
        <v>60</v>
      </c>
    </row>
    <row r="119" spans="13:15" x14ac:dyDescent="0.25">
      <c r="M119" s="42" t="s">
        <v>137</v>
      </c>
      <c r="N119" s="71" t="s">
        <v>17</v>
      </c>
      <c r="O119" s="43">
        <v>602</v>
      </c>
    </row>
    <row r="120" spans="13:15" x14ac:dyDescent="0.25">
      <c r="M120" s="42" t="s">
        <v>137</v>
      </c>
      <c r="N120" s="42" t="s">
        <v>15</v>
      </c>
      <c r="O120" s="43">
        <v>61</v>
      </c>
    </row>
    <row r="122" spans="13:15" x14ac:dyDescent="0.25">
      <c r="M122" s="42" t="s">
        <v>138</v>
      </c>
      <c r="N122" s="42" t="s">
        <v>15</v>
      </c>
      <c r="O122" s="43">
        <v>63</v>
      </c>
    </row>
    <row r="124" spans="13:15" x14ac:dyDescent="0.25">
      <c r="M124" s="42" t="s">
        <v>139</v>
      </c>
      <c r="N124" s="42" t="s">
        <v>15</v>
      </c>
      <c r="O124" s="43">
        <v>62</v>
      </c>
    </row>
  </sheetData>
  <mergeCells count="11">
    <mergeCell ref="I7:J7"/>
    <mergeCell ref="B2:J2"/>
    <mergeCell ref="B3:J3"/>
    <mergeCell ref="B4:J4"/>
    <mergeCell ref="B6:B7"/>
    <mergeCell ref="C6:D6"/>
    <mergeCell ref="E6:F6"/>
    <mergeCell ref="H6:H7"/>
    <mergeCell ref="I6:J6"/>
    <mergeCell ref="C7:D7"/>
    <mergeCell ref="E7:F7"/>
  </mergeCells>
  <conditionalFormatting sqref="J9:J35 D9:D36 F9:G36">
    <cfRule type="cellIs" dxfId="0" priority="1" operator="equal">
      <formula>0</formula>
    </cfRule>
  </conditionalFormatting>
  <printOptions horizontalCentered="1"/>
  <pageMargins left="0.19685039370078741" right="0.19685039370078741" top="0.27" bottom="0.68" header="0" footer="0"/>
  <pageSetup paperSize="9" scale="7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62"/>
  <sheetViews>
    <sheetView showGridLines="0" topLeftCell="A10" zoomScaleNormal="100" workbookViewId="0">
      <selection activeCell="F29" sqref="F29"/>
    </sheetView>
  </sheetViews>
  <sheetFormatPr defaultColWidth="9.28515625" defaultRowHeight="12" x14ac:dyDescent="0.2"/>
  <cols>
    <col min="1" max="1" width="3.28515625" style="26" customWidth="1"/>
    <col min="2" max="2" width="106.7109375" style="26" customWidth="1"/>
    <col min="3" max="3" width="1.42578125" style="27" customWidth="1"/>
    <col min="4" max="4" width="1.5703125" style="27" customWidth="1"/>
    <col min="5" max="5" width="13.5703125" style="27" customWidth="1"/>
    <col min="6" max="6" width="1.5703125" style="27" customWidth="1"/>
    <col min="7" max="7" width="13.5703125" style="27" customWidth="1"/>
    <col min="8" max="8" width="2" style="26" customWidth="1"/>
    <col min="9" max="16384" width="9.28515625" style="26"/>
  </cols>
  <sheetData>
    <row r="2" spans="1:7" x14ac:dyDescent="0.2">
      <c r="E2" s="78" t="s">
        <v>141</v>
      </c>
      <c r="G2" s="78" t="s">
        <v>142</v>
      </c>
    </row>
    <row r="3" spans="1:7" ht="15" x14ac:dyDescent="0.25">
      <c r="A3" s="37" t="s">
        <v>84</v>
      </c>
      <c r="B3" s="79"/>
      <c r="C3" s="80"/>
      <c r="D3" s="80"/>
      <c r="E3" s="81" t="s">
        <v>143</v>
      </c>
      <c r="F3" s="80"/>
      <c r="G3" s="81" t="s">
        <v>143</v>
      </c>
    </row>
    <row r="4" spans="1:7" ht="2.1" customHeight="1" x14ac:dyDescent="0.25">
      <c r="A4" s="82"/>
      <c r="B4" s="82"/>
      <c r="C4" s="80"/>
      <c r="D4" s="80"/>
      <c r="E4" s="83"/>
      <c r="F4" s="80"/>
      <c r="G4" s="83"/>
    </row>
    <row r="5" spans="1:7" ht="17.25" x14ac:dyDescent="0.25">
      <c r="A5" s="82" t="s">
        <v>144</v>
      </c>
      <c r="B5" s="82"/>
      <c r="C5" s="80"/>
      <c r="D5" s="80"/>
      <c r="E5" s="84">
        <f>42795106.9000002-E6</f>
        <v>19145951.520000201</v>
      </c>
      <c r="F5" s="80"/>
      <c r="G5" s="84">
        <f>42823954.4199791-G6</f>
        <v>19174799.039979104</v>
      </c>
    </row>
    <row r="6" spans="1:7" ht="15" x14ac:dyDescent="0.25">
      <c r="A6" s="82" t="s">
        <v>85</v>
      </c>
      <c r="B6" s="82"/>
      <c r="C6" s="80"/>
      <c r="D6" s="80"/>
      <c r="E6" s="85">
        <f>+G6</f>
        <v>23649155.379999999</v>
      </c>
      <c r="F6" s="80"/>
      <c r="G6" s="85">
        <v>23649155.379999999</v>
      </c>
    </row>
    <row r="7" spans="1:7" ht="15" x14ac:dyDescent="0.25">
      <c r="A7" s="82"/>
      <c r="B7" s="82"/>
      <c r="C7" s="80"/>
      <c r="D7" s="80"/>
      <c r="E7" s="84">
        <f>+E5+E6</f>
        <v>42795106.9000002</v>
      </c>
      <c r="F7" s="80"/>
      <c r="G7" s="84">
        <f>+G5+G6</f>
        <v>42823954.419979103</v>
      </c>
    </row>
    <row r="8" spans="1:7" ht="2.1" customHeight="1" x14ac:dyDescent="0.25">
      <c r="A8" s="82"/>
      <c r="B8" s="82"/>
      <c r="C8" s="80"/>
      <c r="D8" s="80"/>
      <c r="E8" s="80"/>
      <c r="F8" s="80"/>
      <c r="G8" s="80"/>
    </row>
    <row r="9" spans="1:7" ht="15" x14ac:dyDescent="0.25">
      <c r="A9" s="82" t="s">
        <v>86</v>
      </c>
      <c r="B9" s="82"/>
      <c r="C9" s="80"/>
      <c r="D9" s="80"/>
      <c r="E9" s="80">
        <f>+E10-E7</f>
        <v>22539060.209999964</v>
      </c>
      <c r="F9" s="80"/>
      <c r="G9" s="80">
        <f>+G10-G7</f>
        <v>22506434.530014016</v>
      </c>
    </row>
    <row r="10" spans="1:7" ht="15" x14ac:dyDescent="0.25">
      <c r="A10" s="82" t="s">
        <v>87</v>
      </c>
      <c r="B10" s="82"/>
      <c r="C10" s="80"/>
      <c r="D10" s="80"/>
      <c r="E10" s="86">
        <v>65334167.110000163</v>
      </c>
      <c r="F10" s="80"/>
      <c r="G10" s="86">
        <v>65330388.949993119</v>
      </c>
    </row>
    <row r="11" spans="1:7" ht="2.1" customHeight="1" x14ac:dyDescent="0.25">
      <c r="A11" s="82"/>
      <c r="B11" s="82"/>
      <c r="C11" s="80"/>
      <c r="D11" s="80"/>
      <c r="E11" s="80"/>
      <c r="F11" s="80"/>
      <c r="G11" s="80"/>
    </row>
    <row r="12" spans="1:7" ht="15" x14ac:dyDescent="0.25">
      <c r="A12" s="82"/>
      <c r="B12" s="87" t="s">
        <v>88</v>
      </c>
      <c r="C12" s="80"/>
      <c r="D12" s="80"/>
      <c r="E12" s="88"/>
      <c r="F12" s="80"/>
      <c r="G12" s="80">
        <v>2304805.3999997526</v>
      </c>
    </row>
    <row r="13" spans="1:7" ht="15" x14ac:dyDescent="0.25">
      <c r="A13" s="82"/>
      <c r="B13" s="87" t="s">
        <v>89</v>
      </c>
      <c r="C13" s="80"/>
      <c r="D13" s="80"/>
      <c r="E13" s="88"/>
      <c r="F13" s="80"/>
      <c r="G13" s="80">
        <v>1480334.7599997926</v>
      </c>
    </row>
    <row r="14" spans="1:7" ht="15" x14ac:dyDescent="0.25">
      <c r="A14" s="82"/>
      <c r="B14" s="87" t="s">
        <v>90</v>
      </c>
      <c r="C14" s="80"/>
      <c r="D14" s="80"/>
      <c r="E14" s="80">
        <v>-490183.76999999024</v>
      </c>
      <c r="F14" s="80"/>
      <c r="G14" s="80">
        <v>-490183.76999999024</v>
      </c>
    </row>
    <row r="15" spans="1:7" ht="15" x14ac:dyDescent="0.25">
      <c r="A15" s="82"/>
      <c r="B15" s="87" t="s">
        <v>91</v>
      </c>
      <c r="C15" s="80"/>
      <c r="D15" s="80"/>
      <c r="E15" s="80">
        <v>420410.87000000011</v>
      </c>
      <c r="F15" s="80"/>
      <c r="G15" s="80">
        <v>420410.87000000011</v>
      </c>
    </row>
    <row r="16" spans="1:7" ht="15" x14ac:dyDescent="0.25">
      <c r="A16" s="82"/>
      <c r="B16" s="87" t="s">
        <v>92</v>
      </c>
      <c r="C16" s="80"/>
      <c r="D16" s="80"/>
      <c r="E16" s="80">
        <v>122078.1600000032</v>
      </c>
      <c r="F16" s="80"/>
      <c r="G16" s="80">
        <v>122078.1600000032</v>
      </c>
    </row>
    <row r="17" spans="1:9" ht="15" x14ac:dyDescent="0.25">
      <c r="A17" s="82"/>
      <c r="B17" s="87" t="s">
        <v>145</v>
      </c>
      <c r="C17" s="80"/>
      <c r="D17" s="80"/>
      <c r="E17" s="80">
        <v>2242813.7300000247</v>
      </c>
      <c r="F17" s="80"/>
      <c r="G17" s="80">
        <v>2242813.7300000247</v>
      </c>
    </row>
    <row r="18" spans="1:9" ht="15" x14ac:dyDescent="0.25">
      <c r="A18" s="82"/>
      <c r="B18" s="87" t="s">
        <v>93</v>
      </c>
      <c r="C18" s="80"/>
      <c r="D18" s="80"/>
      <c r="E18" s="80">
        <v>63423.399999999732</v>
      </c>
      <c r="F18" s="80"/>
      <c r="G18" s="80">
        <v>63423.399999999732</v>
      </c>
    </row>
    <row r="19" spans="1:9" ht="15" x14ac:dyDescent="0.25">
      <c r="A19" s="82"/>
      <c r="B19" s="87" t="s">
        <v>94</v>
      </c>
      <c r="C19" s="80"/>
      <c r="D19" s="80"/>
      <c r="E19" s="80">
        <v>-21457.689999999719</v>
      </c>
      <c r="F19" s="80"/>
      <c r="G19" s="80">
        <v>-21457.689999999719</v>
      </c>
    </row>
    <row r="20" spans="1:9" ht="15" x14ac:dyDescent="0.25">
      <c r="A20" s="82"/>
      <c r="B20" s="87" t="s">
        <v>95</v>
      </c>
      <c r="C20" s="80"/>
      <c r="D20" s="80"/>
      <c r="E20" s="80">
        <v>-38832.38000000082</v>
      </c>
      <c r="F20" s="80"/>
      <c r="G20" s="80">
        <v>-38832.38000000082</v>
      </c>
    </row>
    <row r="21" spans="1:9" ht="15" x14ac:dyDescent="0.25">
      <c r="A21" s="82"/>
      <c r="B21" s="87" t="s">
        <v>96</v>
      </c>
      <c r="C21" s="80"/>
      <c r="D21" s="80"/>
      <c r="E21" s="80">
        <v>-43488.789999999572</v>
      </c>
      <c r="F21" s="80"/>
      <c r="G21" s="80">
        <v>-43488.789999999572</v>
      </c>
    </row>
    <row r="22" spans="1:9" ht="15" x14ac:dyDescent="0.25">
      <c r="A22" s="82"/>
      <c r="B22" s="87" t="s">
        <v>97</v>
      </c>
      <c r="C22" s="80"/>
      <c r="D22" s="80"/>
      <c r="E22" s="80">
        <v>-292015.86999999464</v>
      </c>
      <c r="F22" s="80"/>
      <c r="G22" s="80">
        <v>-292015.86999999464</v>
      </c>
    </row>
    <row r="23" spans="1:9" ht="15" x14ac:dyDescent="0.25">
      <c r="A23" s="82"/>
      <c r="B23" s="87" t="s">
        <v>98</v>
      </c>
      <c r="C23" s="80"/>
      <c r="D23" s="80"/>
      <c r="E23" s="80">
        <v>-300029.09000002849</v>
      </c>
      <c r="F23" s="80"/>
      <c r="G23" s="80">
        <v>-300029.09000002849</v>
      </c>
    </row>
    <row r="24" spans="1:9" ht="15" x14ac:dyDescent="0.25">
      <c r="A24" s="82"/>
      <c r="B24" s="87" t="s">
        <v>99</v>
      </c>
      <c r="C24" s="80"/>
      <c r="D24" s="80"/>
      <c r="E24" s="80">
        <v>10702.57999997869</v>
      </c>
      <c r="F24" s="80"/>
      <c r="G24" s="80">
        <v>10702.57999997869</v>
      </c>
    </row>
    <row r="25" spans="1:9" ht="15" x14ac:dyDescent="0.25">
      <c r="A25" s="82"/>
      <c r="B25" s="87" t="s">
        <v>100</v>
      </c>
      <c r="C25" s="80"/>
      <c r="D25" s="80"/>
      <c r="E25" s="80">
        <v>-1720772.4199999548</v>
      </c>
      <c r="F25" s="80"/>
      <c r="G25" s="80">
        <v>-1720772.4199999548</v>
      </c>
    </row>
    <row r="26" spans="1:9" ht="15" x14ac:dyDescent="0.25">
      <c r="A26" s="82"/>
      <c r="B26" s="87" t="s">
        <v>146</v>
      </c>
      <c r="C26" s="80"/>
      <c r="D26" s="80"/>
      <c r="E26" s="88"/>
      <c r="F26" s="80"/>
      <c r="G26" s="80">
        <v>-85165.96000000104</v>
      </c>
    </row>
    <row r="27" spans="1:9" ht="15" x14ac:dyDescent="0.25">
      <c r="A27" s="82"/>
      <c r="B27" s="87" t="s">
        <v>147</v>
      </c>
      <c r="C27" s="80"/>
      <c r="D27" s="80"/>
      <c r="E27" s="80">
        <v>-22075.920000000042</v>
      </c>
      <c r="F27" s="80"/>
      <c r="G27" s="80">
        <v>-22075.920000000042</v>
      </c>
    </row>
    <row r="28" spans="1:9" ht="15" x14ac:dyDescent="0.25">
      <c r="A28" s="82" t="s">
        <v>148</v>
      </c>
      <c r="B28" s="89"/>
      <c r="C28" s="80"/>
      <c r="D28" s="80"/>
      <c r="E28" s="90">
        <f>+SUM(E12:E27)</f>
        <v>-69427.189999961643</v>
      </c>
      <c r="F28" s="80"/>
      <c r="G28" s="90">
        <f>+SUM(G12:G27)</f>
        <v>3630547.0099995821</v>
      </c>
    </row>
    <row r="29" spans="1:9" ht="2.1" customHeight="1" x14ac:dyDescent="0.25">
      <c r="A29" s="82"/>
      <c r="B29" s="82"/>
      <c r="C29" s="80"/>
      <c r="D29" s="80"/>
      <c r="E29" s="80"/>
      <c r="F29" s="80"/>
      <c r="G29" s="80"/>
    </row>
    <row r="30" spans="1:9" ht="15" x14ac:dyDescent="0.25">
      <c r="A30" s="82" t="s">
        <v>101</v>
      </c>
      <c r="B30" s="91"/>
      <c r="C30" s="80"/>
      <c r="D30" s="80"/>
      <c r="E30" s="92">
        <f>+G30-8951.99</f>
        <v>1988126.6099999999</v>
      </c>
      <c r="F30" s="80"/>
      <c r="G30" s="92">
        <v>1997078.5999999999</v>
      </c>
      <c r="I30" s="27"/>
    </row>
    <row r="31" spans="1:9" ht="15" x14ac:dyDescent="0.25">
      <c r="A31" s="82" t="s">
        <v>102</v>
      </c>
      <c r="B31" s="91"/>
      <c r="C31" s="80"/>
      <c r="D31" s="80"/>
      <c r="E31" s="93">
        <v>3744758.2</v>
      </c>
      <c r="F31" s="80"/>
      <c r="G31" s="93">
        <v>210224.11</v>
      </c>
    </row>
    <row r="32" spans="1:9" ht="12.6" customHeight="1" x14ac:dyDescent="0.25">
      <c r="A32" s="94"/>
      <c r="B32" s="94"/>
      <c r="C32" s="80"/>
      <c r="D32" s="80"/>
      <c r="E32" s="95">
        <f>+E30+E31</f>
        <v>5732884.8100000005</v>
      </c>
      <c r="F32" s="80"/>
      <c r="G32" s="95">
        <f>+G30+G31</f>
        <v>2207302.71</v>
      </c>
    </row>
    <row r="33" spans="1:7" ht="2.1" customHeight="1" x14ac:dyDescent="0.25">
      <c r="A33" s="94"/>
      <c r="B33" s="94"/>
      <c r="C33" s="80"/>
      <c r="D33" s="80"/>
      <c r="E33" s="93"/>
      <c r="F33" s="80"/>
      <c r="G33" s="93"/>
    </row>
    <row r="34" spans="1:7" ht="15" x14ac:dyDescent="0.25">
      <c r="A34" s="82" t="s">
        <v>103</v>
      </c>
      <c r="B34" s="94"/>
      <c r="C34" s="80"/>
      <c r="D34" s="80"/>
      <c r="E34" s="93"/>
      <c r="F34" s="80"/>
      <c r="G34" s="93"/>
    </row>
    <row r="35" spans="1:7" ht="3.6" customHeight="1" x14ac:dyDescent="0.25">
      <c r="A35" s="82"/>
      <c r="B35" s="94"/>
      <c r="C35" s="80"/>
      <c r="D35" s="80"/>
      <c r="E35" s="93"/>
      <c r="F35" s="80"/>
      <c r="G35" s="93"/>
    </row>
    <row r="36" spans="1:7" ht="15" x14ac:dyDescent="0.25">
      <c r="A36" s="82"/>
      <c r="B36" s="96" t="s">
        <v>114</v>
      </c>
      <c r="C36" s="80"/>
      <c r="D36" s="80"/>
      <c r="E36" s="93">
        <v>338861.47000000003</v>
      </c>
      <c r="F36" s="80"/>
      <c r="G36" s="93">
        <v>338861.47000000003</v>
      </c>
    </row>
    <row r="37" spans="1:7" ht="15" x14ac:dyDescent="0.25">
      <c r="A37" s="82"/>
      <c r="B37" s="97" t="s">
        <v>104</v>
      </c>
      <c r="C37" s="80"/>
      <c r="D37" s="80"/>
      <c r="E37" s="98"/>
      <c r="F37" s="80"/>
      <c r="G37" s="93">
        <v>561678.96000000008</v>
      </c>
    </row>
    <row r="38" spans="1:7" ht="15" x14ac:dyDescent="0.25">
      <c r="A38" s="82"/>
      <c r="B38" s="87" t="s">
        <v>105</v>
      </c>
      <c r="C38" s="80"/>
      <c r="D38" s="80"/>
      <c r="E38" s="98"/>
      <c r="F38" s="80"/>
      <c r="G38" s="93">
        <v>251912.24</v>
      </c>
    </row>
    <row r="39" spans="1:7" ht="15" x14ac:dyDescent="0.25">
      <c r="A39" s="82"/>
      <c r="B39" s="87" t="s">
        <v>106</v>
      </c>
      <c r="C39" s="80"/>
      <c r="D39" s="80"/>
      <c r="E39" s="93">
        <v>0</v>
      </c>
      <c r="F39" s="80"/>
      <c r="G39" s="93">
        <v>0</v>
      </c>
    </row>
    <row r="40" spans="1:7" ht="15" hidden="1" x14ac:dyDescent="0.25">
      <c r="A40" s="82"/>
      <c r="B40" s="96" t="s">
        <v>149</v>
      </c>
      <c r="C40" s="80"/>
      <c r="D40" s="80"/>
      <c r="E40" s="93"/>
      <c r="F40" s="80"/>
      <c r="G40" s="93"/>
    </row>
    <row r="41" spans="1:7" ht="15" x14ac:dyDescent="0.25">
      <c r="A41" s="82"/>
      <c r="B41" s="96" t="s">
        <v>107</v>
      </c>
      <c r="C41" s="80"/>
      <c r="D41" s="80"/>
      <c r="E41" s="93">
        <v>-89147.76</v>
      </c>
      <c r="F41" s="80"/>
      <c r="G41" s="93">
        <v>-87136.029999999868</v>
      </c>
    </row>
    <row r="42" spans="1:7" ht="15" x14ac:dyDescent="0.25">
      <c r="A42" s="82"/>
      <c r="B42" s="96" t="s">
        <v>108</v>
      </c>
      <c r="C42" s="80"/>
      <c r="D42" s="80"/>
      <c r="E42" s="93">
        <v>44056.84</v>
      </c>
      <c r="F42" s="80"/>
      <c r="G42" s="93">
        <v>44056.84</v>
      </c>
    </row>
    <row r="43" spans="1:7" ht="15" x14ac:dyDescent="0.25">
      <c r="A43" s="82"/>
      <c r="B43" s="96" t="s">
        <v>109</v>
      </c>
      <c r="C43" s="80"/>
      <c r="D43" s="80"/>
      <c r="E43" s="93">
        <v>359464.72</v>
      </c>
      <c r="F43" s="80"/>
      <c r="G43" s="93">
        <v>359464.72</v>
      </c>
    </row>
    <row r="44" spans="1:7" ht="15" hidden="1" x14ac:dyDescent="0.25">
      <c r="A44" s="82"/>
      <c r="B44" s="96" t="s">
        <v>113</v>
      </c>
      <c r="C44" s="80"/>
      <c r="D44" s="80"/>
      <c r="E44" s="93"/>
      <c r="F44" s="80"/>
      <c r="G44" s="93"/>
    </row>
    <row r="45" spans="1:7" ht="15" hidden="1" x14ac:dyDescent="0.25">
      <c r="A45" s="82"/>
      <c r="B45" s="96" t="s">
        <v>150</v>
      </c>
      <c r="C45" s="80"/>
      <c r="D45" s="80"/>
      <c r="E45" s="93"/>
      <c r="F45" s="80"/>
      <c r="G45" s="93"/>
    </row>
    <row r="46" spans="1:7" ht="15" hidden="1" x14ac:dyDescent="0.25">
      <c r="A46" s="82"/>
      <c r="B46" s="96" t="s">
        <v>151</v>
      </c>
      <c r="C46" s="80"/>
      <c r="D46" s="80"/>
      <c r="E46" s="93"/>
      <c r="F46" s="80"/>
      <c r="G46" s="93"/>
    </row>
    <row r="47" spans="1:7" ht="15" x14ac:dyDescent="0.25">
      <c r="A47" s="82"/>
      <c r="B47" s="87" t="s">
        <v>110</v>
      </c>
      <c r="C47" s="80"/>
      <c r="D47" s="80"/>
      <c r="E47" s="93">
        <v>-130169.36</v>
      </c>
      <c r="F47" s="99"/>
      <c r="G47" s="93">
        <v>-112567</v>
      </c>
    </row>
    <row r="48" spans="1:7" ht="15" x14ac:dyDescent="0.25">
      <c r="A48" s="91"/>
      <c r="B48" s="91"/>
      <c r="C48" s="80"/>
      <c r="D48" s="80"/>
      <c r="E48" s="90">
        <f>+SUM(E36:E47)</f>
        <v>523065.91000000003</v>
      </c>
      <c r="F48" s="80"/>
      <c r="G48" s="90">
        <f>+SUM(G36:G47)</f>
        <v>1356271.2000000004</v>
      </c>
    </row>
    <row r="49" spans="1:7" ht="15" x14ac:dyDescent="0.25">
      <c r="A49" s="91"/>
      <c r="B49" s="91"/>
      <c r="C49" s="80"/>
      <c r="D49" s="80"/>
      <c r="E49" s="90">
        <f>+E48+E32+E28+E10</f>
        <v>71520690.640000209</v>
      </c>
      <c r="F49" s="80"/>
      <c r="G49" s="90">
        <f>+G48+G32+G28+G10</f>
        <v>72524509.869992703</v>
      </c>
    </row>
    <row r="50" spans="1:7" ht="2.1" customHeight="1" x14ac:dyDescent="0.25">
      <c r="A50" s="91"/>
      <c r="B50" s="91"/>
      <c r="C50" s="80"/>
      <c r="D50" s="80"/>
      <c r="E50" s="82"/>
      <c r="F50" s="80"/>
      <c r="G50" s="82"/>
    </row>
    <row r="51" spans="1:7" ht="15" x14ac:dyDescent="0.25">
      <c r="A51" s="91" t="s">
        <v>111</v>
      </c>
      <c r="B51" s="91"/>
      <c r="C51" s="80"/>
      <c r="D51" s="80"/>
      <c r="E51" s="80">
        <v>-746.81</v>
      </c>
      <c r="F51" s="80"/>
      <c r="G51" s="80">
        <v>-40098.17</v>
      </c>
    </row>
    <row r="52" spans="1:7" ht="2.1" customHeight="1" x14ac:dyDescent="0.25">
      <c r="A52" s="91"/>
      <c r="B52" s="91"/>
      <c r="C52" s="80"/>
      <c r="D52" s="80"/>
      <c r="E52" s="80"/>
      <c r="F52" s="80"/>
      <c r="G52" s="80"/>
    </row>
    <row r="53" spans="1:7" ht="15.75" thickBot="1" x14ac:dyDescent="0.3">
      <c r="A53" s="100" t="s">
        <v>112</v>
      </c>
      <c r="B53" s="101"/>
      <c r="C53" s="101"/>
      <c r="D53" s="102"/>
      <c r="E53" s="103">
        <f>+E49+E51</f>
        <v>71519943.830000207</v>
      </c>
      <c r="F53" s="102"/>
      <c r="G53" s="103">
        <f>+G49+G51+1</f>
        <v>72484412.699992701</v>
      </c>
    </row>
    <row r="54" spans="1:7" ht="2.1" customHeight="1" thickTop="1" x14ac:dyDescent="0.2">
      <c r="E54" s="29"/>
      <c r="G54" s="29"/>
    </row>
    <row r="55" spans="1:7" ht="15" x14ac:dyDescent="0.2">
      <c r="A55" s="104" t="s">
        <v>152</v>
      </c>
      <c r="B55" s="105"/>
    </row>
    <row r="56" spans="1:7" ht="15" x14ac:dyDescent="0.2">
      <c r="A56" s="106" t="s">
        <v>153</v>
      </c>
      <c r="B56" s="105"/>
    </row>
    <row r="57" spans="1:7" ht="15" x14ac:dyDescent="0.2">
      <c r="A57" s="106" t="s">
        <v>154</v>
      </c>
      <c r="B57" s="105"/>
      <c r="E57" s="38"/>
      <c r="G57" s="32"/>
    </row>
    <row r="58" spans="1:7" ht="14.25" x14ac:dyDescent="0.2">
      <c r="A58" s="30"/>
      <c r="E58" s="31"/>
      <c r="G58" s="31"/>
    </row>
    <row r="59" spans="1:7" x14ac:dyDescent="0.2">
      <c r="E59" s="107"/>
      <c r="G59" s="107"/>
    </row>
    <row r="60" spans="1:7" ht="14.25" x14ac:dyDescent="0.2">
      <c r="A60" s="30"/>
      <c r="C60" s="26"/>
      <c r="D60" s="26"/>
      <c r="E60" s="26"/>
      <c r="F60" s="26"/>
      <c r="G60" s="26"/>
    </row>
    <row r="62" spans="1:7" x14ac:dyDescent="0.2">
      <c r="D62" s="28"/>
      <c r="F62" s="2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5BF4-F16D-4EF7-B063-7CF7FC8B33E9}">
  <sheetPr>
    <tabColor rgb="FF4FBD88"/>
  </sheetPr>
  <dimension ref="A1:C7"/>
  <sheetViews>
    <sheetView showGridLines="0" workbookViewId="0"/>
  </sheetViews>
  <sheetFormatPr defaultRowHeight="15" x14ac:dyDescent="0.25"/>
  <cols>
    <col min="1" max="1" width="127.5703125" customWidth="1"/>
  </cols>
  <sheetData>
    <row r="1" spans="1:3" ht="33" customHeight="1" x14ac:dyDescent="0.25">
      <c r="A1" s="200" t="s">
        <v>376</v>
      </c>
    </row>
    <row r="2" spans="1:3" ht="99" x14ac:dyDescent="0.25">
      <c r="A2" s="201" t="s">
        <v>377</v>
      </c>
      <c r="C2" s="213" t="b">
        <v>1</v>
      </c>
    </row>
    <row r="3" spans="1:3" ht="76.5" customHeight="1" x14ac:dyDescent="0.25">
      <c r="A3" s="201" t="s">
        <v>375</v>
      </c>
      <c r="C3" s="213" t="b">
        <v>1</v>
      </c>
    </row>
    <row r="4" spans="1:3" ht="33" customHeight="1" x14ac:dyDescent="0.25">
      <c r="A4" s="200" t="s">
        <v>367</v>
      </c>
      <c r="C4" s="213"/>
    </row>
    <row r="5" spans="1:3" s="199" customFormat="1" ht="66" x14ac:dyDescent="0.25">
      <c r="A5" s="201" t="s">
        <v>368</v>
      </c>
      <c r="C5" s="213" t="b">
        <v>1</v>
      </c>
    </row>
    <row r="6" spans="1:3" ht="33" customHeight="1" x14ac:dyDescent="0.25">
      <c r="A6" s="200" t="s">
        <v>369</v>
      </c>
      <c r="C6" s="213"/>
    </row>
    <row r="7" spans="1:3" ht="49.5" x14ac:dyDescent="0.25">
      <c r="A7" s="201" t="s">
        <v>370</v>
      </c>
      <c r="C7" s="213" t="b">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BD88"/>
    <pageSetUpPr fitToPage="1"/>
  </sheetPr>
  <dimension ref="A1:O62"/>
  <sheetViews>
    <sheetView showGridLines="0" zoomScale="85" zoomScaleNormal="85" workbookViewId="0">
      <pane xSplit="1" ySplit="2" topLeftCell="B3" activePane="bottomRight" state="frozen"/>
      <selection activeCell="A13" sqref="A13"/>
      <selection pane="topRight" activeCell="A13" sqref="A13"/>
      <selection pane="bottomLeft" activeCell="A13" sqref="A13"/>
      <selection pane="bottomRight"/>
    </sheetView>
  </sheetViews>
  <sheetFormatPr defaultColWidth="9.28515625" defaultRowHeight="15.75" x14ac:dyDescent="0.25"/>
  <cols>
    <col min="1" max="1" width="64.42578125" style="112" customWidth="1"/>
    <col min="2" max="13" width="10.7109375" style="112" customWidth="1"/>
    <col min="14" max="16384" width="9.28515625" style="112"/>
  </cols>
  <sheetData>
    <row r="1" spans="1:13" s="135" customFormat="1" ht="20.100000000000001" customHeight="1" x14ac:dyDescent="0.25">
      <c r="M1" s="197" t="s">
        <v>232</v>
      </c>
    </row>
    <row r="2" spans="1:13" s="135" customFormat="1" ht="20.100000000000001" customHeight="1" thickBot="1" x14ac:dyDescent="0.3">
      <c r="A2" s="113" t="s">
        <v>158</v>
      </c>
      <c r="B2" s="114" t="s">
        <v>243</v>
      </c>
      <c r="C2" s="114" t="s">
        <v>245</v>
      </c>
      <c r="D2" s="114" t="s">
        <v>246</v>
      </c>
      <c r="E2" s="114" t="s">
        <v>247</v>
      </c>
      <c r="F2" s="114" t="s">
        <v>362</v>
      </c>
      <c r="G2" s="114" t="s">
        <v>363</v>
      </c>
      <c r="H2" s="114" t="s">
        <v>364</v>
      </c>
      <c r="I2" s="114" t="s">
        <v>365</v>
      </c>
      <c r="J2" s="114" t="s">
        <v>287</v>
      </c>
      <c r="K2" s="114" t="s">
        <v>378</v>
      </c>
      <c r="L2" s="114" t="s">
        <v>385</v>
      </c>
      <c r="M2" s="114" t="s">
        <v>389</v>
      </c>
    </row>
    <row r="3" spans="1:13" s="135" customFormat="1" ht="20.100000000000001" customHeight="1" thickBot="1" x14ac:dyDescent="0.3">
      <c r="A3" s="136" t="s">
        <v>159</v>
      </c>
      <c r="B3" s="137"/>
      <c r="C3" s="137"/>
      <c r="D3" s="137"/>
      <c r="E3" s="137"/>
      <c r="F3" s="137"/>
      <c r="G3" s="137"/>
      <c r="H3" s="137"/>
      <c r="I3" s="137"/>
      <c r="J3" s="137"/>
      <c r="K3" s="137"/>
      <c r="L3" s="137"/>
      <c r="M3" s="140"/>
    </row>
    <row r="4" spans="1:13" s="135" customFormat="1" ht="20.100000000000001" customHeight="1" thickBot="1" x14ac:dyDescent="0.3">
      <c r="A4" s="115" t="s">
        <v>166</v>
      </c>
      <c r="B4" s="116">
        <v>26713.386922459988</v>
      </c>
      <c r="C4" s="116">
        <v>26627.311695289995</v>
      </c>
      <c r="D4" s="116">
        <v>26538.429419739998</v>
      </c>
      <c r="E4" s="116">
        <v>24894.754257389985</v>
      </c>
      <c r="F4" s="116">
        <v>24980.600006463159</v>
      </c>
      <c r="G4" s="116">
        <v>24381.534252820013</v>
      </c>
      <c r="H4" s="116">
        <v>24723.213643809988</v>
      </c>
      <c r="I4" s="116">
        <v>25234.976691689993</v>
      </c>
      <c r="J4" s="116">
        <v>25302.040861259993</v>
      </c>
      <c r="K4" s="116">
        <v>25600.194616619996</v>
      </c>
      <c r="L4" s="116">
        <v>26333.690213080001</v>
      </c>
      <c r="M4" s="116">
        <v>26568.005080719999</v>
      </c>
    </row>
    <row r="5" spans="1:13" s="135" customFormat="1" ht="20.100000000000001" customHeight="1" thickBot="1" x14ac:dyDescent="0.3">
      <c r="A5" s="115" t="s">
        <v>167</v>
      </c>
      <c r="B5" s="116">
        <v>11749.488465849989</v>
      </c>
      <c r="C5" s="116">
        <v>11866.555453909996</v>
      </c>
      <c r="D5" s="116">
        <v>11942.372277169996</v>
      </c>
      <c r="E5" s="116">
        <v>11982.183439709988</v>
      </c>
      <c r="F5" s="116">
        <v>11982.183439709988</v>
      </c>
      <c r="G5" s="116">
        <v>11899.584609810006</v>
      </c>
      <c r="H5" s="116">
        <v>11966.905341639989</v>
      </c>
      <c r="I5" s="116">
        <v>12000.137852039998</v>
      </c>
      <c r="J5" s="116">
        <v>12058.627358739992</v>
      </c>
      <c r="K5" s="116">
        <v>12108.385372200002</v>
      </c>
      <c r="L5" s="116">
        <v>12113.046051100002</v>
      </c>
      <c r="M5" s="116">
        <v>12234.906121769998</v>
      </c>
    </row>
    <row r="6" spans="1:13" s="135" customFormat="1" ht="20.100000000000001" customHeight="1" thickBot="1" x14ac:dyDescent="0.3">
      <c r="A6" s="205" t="s">
        <v>251</v>
      </c>
      <c r="B6" s="122">
        <v>6681.4182745900007</v>
      </c>
      <c r="C6" s="122">
        <v>6761.5543136199994</v>
      </c>
      <c r="D6" s="122">
        <v>6810.6818581799989</v>
      </c>
      <c r="E6" s="122">
        <v>6880.9312984100006</v>
      </c>
      <c r="F6" s="122">
        <v>6880.9312984100006</v>
      </c>
      <c r="G6" s="122">
        <v>6840.9014367800064</v>
      </c>
      <c r="H6" s="122">
        <v>6933.4835510399898</v>
      </c>
      <c r="I6" s="122">
        <v>6999.4154892199977</v>
      </c>
      <c r="J6" s="122">
        <v>7132.4571040399924</v>
      </c>
      <c r="K6" s="122">
        <v>7257.1944902200039</v>
      </c>
      <c r="L6" s="122">
        <v>7264.400581230002</v>
      </c>
      <c r="M6" s="122">
        <v>7376.0461196699971</v>
      </c>
    </row>
    <row r="7" spans="1:13" s="135" customFormat="1" ht="20.100000000000001" customHeight="1" thickBot="1" x14ac:dyDescent="0.3">
      <c r="A7" s="115" t="s">
        <v>168</v>
      </c>
      <c r="B7" s="116">
        <v>11421.659035029988</v>
      </c>
      <c r="C7" s="116">
        <v>11531.602018339996</v>
      </c>
      <c r="D7" s="116">
        <v>11598.471975879997</v>
      </c>
      <c r="E7" s="116">
        <v>11632.342470569989</v>
      </c>
      <c r="F7" s="116">
        <v>11632.342470569989</v>
      </c>
      <c r="G7" s="116">
        <v>11537.961595130007</v>
      </c>
      <c r="H7" s="116">
        <v>11582.551435369989</v>
      </c>
      <c r="I7" s="116">
        <v>11578.230924279997</v>
      </c>
      <c r="J7" s="116">
        <v>11669.331971439993</v>
      </c>
      <c r="K7" s="116">
        <v>11716.579327680001</v>
      </c>
      <c r="L7" s="116">
        <v>11725.754066530002</v>
      </c>
      <c r="M7" s="116">
        <v>11856.02776354</v>
      </c>
    </row>
    <row r="8" spans="1:13" s="135" customFormat="1" ht="20.100000000000001" customHeight="1" thickBot="1" x14ac:dyDescent="0.3">
      <c r="A8" s="115" t="s">
        <v>169</v>
      </c>
      <c r="B8" s="116">
        <v>21279.757422904309</v>
      </c>
      <c r="C8" s="116">
        <v>21718.749710215703</v>
      </c>
      <c r="D8" s="116">
        <v>22079.599474396076</v>
      </c>
      <c r="E8" s="116">
        <v>22396.192325038523</v>
      </c>
      <c r="F8" s="116">
        <v>22396.192325038523</v>
      </c>
      <c r="G8" s="116">
        <v>21757.576902948018</v>
      </c>
      <c r="H8" s="116">
        <v>21855.338530675828</v>
      </c>
      <c r="I8" s="116">
        <v>22042.966723179998</v>
      </c>
      <c r="J8" s="116">
        <v>22164.612646356458</v>
      </c>
      <c r="K8" s="116">
        <v>22542.098604074665</v>
      </c>
      <c r="L8" s="116">
        <v>23075.758938889623</v>
      </c>
      <c r="M8" s="116">
        <v>23462.534356544071</v>
      </c>
    </row>
    <row r="9" spans="1:13" s="135" customFormat="1" ht="20.100000000000001" customHeight="1" thickBot="1" x14ac:dyDescent="0.3">
      <c r="A9" s="205" t="s">
        <v>170</v>
      </c>
      <c r="B9" s="116">
        <v>19362.916739209999</v>
      </c>
      <c r="C9" s="116">
        <v>19809.760539739997</v>
      </c>
      <c r="D9" s="116">
        <v>20150.966481300002</v>
      </c>
      <c r="E9" s="116">
        <v>20397.970219930001</v>
      </c>
      <c r="F9" s="116">
        <v>20397.970219930001</v>
      </c>
      <c r="G9" s="116">
        <v>19732.407449549999</v>
      </c>
      <c r="H9" s="116">
        <v>19787.461035209995</v>
      </c>
      <c r="I9" s="116">
        <v>19889.259101199994</v>
      </c>
      <c r="J9" s="116">
        <v>20003.510058749998</v>
      </c>
      <c r="K9" s="116">
        <v>20372.660393939997</v>
      </c>
      <c r="L9" s="116">
        <v>20889.011498989999</v>
      </c>
      <c r="M9" s="116">
        <v>21232.053290560001</v>
      </c>
    </row>
    <row r="10" spans="1:13" s="135" customFormat="1" ht="20.100000000000001" customHeight="1" thickBot="1" x14ac:dyDescent="0.3">
      <c r="A10" s="205" t="s">
        <v>171</v>
      </c>
      <c r="B10" s="116">
        <v>1916.8406836943113</v>
      </c>
      <c r="C10" s="116">
        <v>1908.9891704757067</v>
      </c>
      <c r="D10" s="116">
        <v>1928.6329930960765</v>
      </c>
      <c r="E10" s="116">
        <v>1998.2221051085226</v>
      </c>
      <c r="F10" s="116">
        <v>1998.2221051085226</v>
      </c>
      <c r="G10" s="116">
        <v>2025.169453398019</v>
      </c>
      <c r="H10" s="116">
        <v>2067.8774954658334</v>
      </c>
      <c r="I10" s="116">
        <v>2153.7076219800042</v>
      </c>
      <c r="J10" s="116">
        <v>2161.1025876064609</v>
      </c>
      <c r="K10" s="116">
        <v>2169.4382101346673</v>
      </c>
      <c r="L10" s="116">
        <v>2186.7474398996237</v>
      </c>
      <c r="M10" s="116">
        <v>2230.4810659840696</v>
      </c>
    </row>
    <row r="11" spans="1:13" s="135" customFormat="1" ht="20.100000000000001" customHeight="1" thickBot="1" x14ac:dyDescent="0.3">
      <c r="A11" s="115" t="s">
        <v>172</v>
      </c>
      <c r="B11" s="116">
        <v>495.73214156</v>
      </c>
      <c r="C11" s="116">
        <v>492.82697278000006</v>
      </c>
      <c r="D11" s="116">
        <v>500.07854801999997</v>
      </c>
      <c r="E11" s="116">
        <v>501.04867364</v>
      </c>
      <c r="F11" s="116">
        <v>501.18347041000004</v>
      </c>
      <c r="G11" s="116">
        <v>509.63406685000001</v>
      </c>
      <c r="H11" s="116">
        <v>535.81173488000013</v>
      </c>
      <c r="I11" s="116">
        <v>609.43932151999991</v>
      </c>
      <c r="J11" s="116">
        <v>587.46601777000024</v>
      </c>
      <c r="K11" s="116">
        <v>586.84075803999997</v>
      </c>
      <c r="L11" s="116">
        <v>578.3346521499999</v>
      </c>
      <c r="M11" s="116">
        <v>566.49914252999986</v>
      </c>
    </row>
    <row r="12" spans="1:13" s="135" customFormat="1" ht="20.100000000000001" customHeight="1" thickBot="1" x14ac:dyDescent="0.3">
      <c r="A12" s="215" t="s">
        <v>388</v>
      </c>
      <c r="B12" s="116">
        <v>327.82943081999997</v>
      </c>
      <c r="C12" s="116">
        <v>334.95343557000007</v>
      </c>
      <c r="D12" s="116">
        <v>343.9003012899999</v>
      </c>
      <c r="E12" s="116">
        <v>349.84096913999997</v>
      </c>
      <c r="F12" s="116">
        <v>349.84096913999997</v>
      </c>
      <c r="G12" s="116">
        <v>361.62301467999998</v>
      </c>
      <c r="H12" s="116">
        <v>384.3539062700001</v>
      </c>
      <c r="I12" s="116">
        <v>421.90692775999986</v>
      </c>
      <c r="J12" s="116">
        <v>389.29538730000013</v>
      </c>
      <c r="K12" s="116">
        <v>391.80604452</v>
      </c>
      <c r="L12" s="116">
        <v>387.29198456999995</v>
      </c>
      <c r="M12" s="116">
        <v>378.87835822999989</v>
      </c>
    </row>
    <row r="13" spans="1:13" s="135" customFormat="1" ht="20.100000000000001" customHeight="1" thickBot="1" x14ac:dyDescent="0.3">
      <c r="A13" s="115" t="s">
        <v>173</v>
      </c>
      <c r="B13" s="116">
        <v>806.61200399999996</v>
      </c>
      <c r="C13" s="116">
        <v>776.36811630999989</v>
      </c>
      <c r="D13" s="116">
        <v>759.26764000000003</v>
      </c>
      <c r="E13" s="116">
        <v>782.32036427999992</v>
      </c>
      <c r="F13" s="116">
        <v>0</v>
      </c>
      <c r="G13" s="116">
        <v>835.24200740999902</v>
      </c>
      <c r="H13" s="116">
        <v>816.49842019000005</v>
      </c>
      <c r="I13" s="116">
        <v>791.91634168000007</v>
      </c>
      <c r="J13" s="116">
        <v>0</v>
      </c>
      <c r="K13" s="116">
        <v>0</v>
      </c>
      <c r="L13" s="116">
        <v>0</v>
      </c>
      <c r="M13" s="116">
        <v>0</v>
      </c>
    </row>
    <row r="14" spans="1:13" s="135" customFormat="1" ht="20.100000000000001" customHeight="1" thickBot="1" x14ac:dyDescent="0.3">
      <c r="A14" s="115" t="s">
        <v>174</v>
      </c>
      <c r="B14" s="116">
        <v>2011.5845570000199</v>
      </c>
      <c r="C14" s="116">
        <v>1959.3384945700002</v>
      </c>
      <c r="D14" s="116">
        <v>1937.4892631499963</v>
      </c>
      <c r="E14" s="116">
        <v>2041.6644066900137</v>
      </c>
      <c r="F14" s="116">
        <v>2107.2169065382504</v>
      </c>
      <c r="G14" s="116">
        <v>2151.3128882899964</v>
      </c>
      <c r="H14" s="116">
        <v>2228.2294291599924</v>
      </c>
      <c r="I14" s="116">
        <v>2270.7396992900135</v>
      </c>
      <c r="J14" s="116">
        <v>2437.5320928199922</v>
      </c>
      <c r="K14" s="116">
        <v>2545.8451081200201</v>
      </c>
      <c r="L14" s="116">
        <v>2646.4867268599955</v>
      </c>
      <c r="M14" s="116">
        <v>2776.2652262000306</v>
      </c>
    </row>
    <row r="15" spans="1:13" s="135" customFormat="1" ht="20.100000000000001" customHeight="1" thickBot="1" x14ac:dyDescent="0.3">
      <c r="A15" s="136" t="s">
        <v>160</v>
      </c>
      <c r="B15" s="123"/>
      <c r="C15" s="123"/>
      <c r="D15" s="123"/>
      <c r="E15" s="123"/>
      <c r="F15" s="123"/>
      <c r="G15" s="123"/>
      <c r="H15" s="123"/>
      <c r="I15" s="123"/>
      <c r="J15" s="123"/>
      <c r="K15" s="123"/>
      <c r="L15" s="123"/>
      <c r="M15" s="141"/>
    </row>
    <row r="16" spans="1:13" s="135" customFormat="1" ht="20.100000000000001" customHeight="1" thickBot="1" x14ac:dyDescent="0.3">
      <c r="A16" s="205" t="s">
        <v>175</v>
      </c>
      <c r="B16" s="124">
        <v>75.344683570000015</v>
      </c>
      <c r="C16" s="124">
        <v>154.33067246000005</v>
      </c>
      <c r="D16" s="124">
        <v>244.35415049999989</v>
      </c>
      <c r="E16" s="124">
        <v>368.42390754999997</v>
      </c>
      <c r="F16" s="124">
        <v>367.80024093999998</v>
      </c>
      <c r="G16" s="124">
        <v>153.43328704999993</v>
      </c>
      <c r="H16" s="124">
        <v>334.44244188999983</v>
      </c>
      <c r="I16" s="124">
        <v>537.50445058999992</v>
      </c>
      <c r="J16" s="124">
        <v>749.47877281000024</v>
      </c>
      <c r="K16" s="124">
        <v>205.1929140100001</v>
      </c>
      <c r="L16" s="124">
        <v>398.87293530999989</v>
      </c>
      <c r="M16" s="124">
        <v>592.80948166999997</v>
      </c>
    </row>
    <row r="17" spans="1:15" s="135" customFormat="1" ht="20.100000000000001" customHeight="1" thickBot="1" x14ac:dyDescent="0.3">
      <c r="A17" s="205" t="s">
        <v>379</v>
      </c>
      <c r="B17" s="124">
        <v>25.882728499999985</v>
      </c>
      <c r="C17" s="124">
        <v>67.28739431999999</v>
      </c>
      <c r="D17" s="124">
        <v>98.664077879999994</v>
      </c>
      <c r="E17" s="124">
        <v>144.53396853000004</v>
      </c>
      <c r="F17" s="124">
        <v>88.329260919999996</v>
      </c>
      <c r="G17" s="124">
        <v>22.26893480999998</v>
      </c>
      <c r="H17" s="124">
        <v>43.27378130999999</v>
      </c>
      <c r="I17" s="124">
        <v>63.834840080000006</v>
      </c>
      <c r="J17" s="124">
        <v>90.529492579999996</v>
      </c>
      <c r="K17" s="124">
        <v>21.415974979999998</v>
      </c>
      <c r="L17" s="124">
        <v>47.112383740000013</v>
      </c>
      <c r="M17" s="124">
        <v>71.763425049999995</v>
      </c>
    </row>
    <row r="18" spans="1:15" s="135" customFormat="1" ht="20.100000000000001" customHeight="1" thickBot="1" x14ac:dyDescent="0.3">
      <c r="A18" s="205" t="s">
        <v>176</v>
      </c>
      <c r="B18" s="124">
        <v>33.24413843</v>
      </c>
      <c r="C18" s="124">
        <v>67.23202701000001</v>
      </c>
      <c r="D18" s="124">
        <v>103.38838723999997</v>
      </c>
      <c r="E18" s="124">
        <v>146.22416672999998</v>
      </c>
      <c r="F18" s="124">
        <v>138.26504340000002</v>
      </c>
      <c r="G18" s="124">
        <v>38.795261560000007</v>
      </c>
      <c r="H18" s="124">
        <v>78.289228720000011</v>
      </c>
      <c r="I18" s="124">
        <v>113.94381601999996</v>
      </c>
      <c r="J18" s="124">
        <v>153.02757561999999</v>
      </c>
      <c r="K18" s="124">
        <v>37.959665189999996</v>
      </c>
      <c r="L18" s="124">
        <v>74.595527269999991</v>
      </c>
      <c r="M18" s="124">
        <v>113.34607245999993</v>
      </c>
    </row>
    <row r="19" spans="1:15" s="135" customFormat="1" ht="20.100000000000001" customHeight="1" thickBot="1" x14ac:dyDescent="0.3">
      <c r="A19" s="115" t="s">
        <v>244</v>
      </c>
      <c r="B19" s="124">
        <f t="shared" ref="B19" si="0">SUM(B16:B18)</f>
        <v>134.47155050000001</v>
      </c>
      <c r="C19" s="124">
        <f t="shared" ref="C19:D19" si="1">SUM(C16:C18)</f>
        <v>288.85009379000007</v>
      </c>
      <c r="D19" s="124">
        <f t="shared" si="1"/>
        <v>446.40661561999985</v>
      </c>
      <c r="E19" s="124">
        <f t="shared" ref="E19:G19" si="2">SUM(E16:E18)</f>
        <v>659.18204280999998</v>
      </c>
      <c r="F19" s="124">
        <f t="shared" ref="F19" si="3">SUM(F16:F18)</f>
        <v>594.39454526000009</v>
      </c>
      <c r="G19" s="124">
        <f t="shared" si="2"/>
        <v>214.49748341999992</v>
      </c>
      <c r="H19" s="124">
        <f t="shared" ref="H19:I19" si="4">SUM(H16:H18)</f>
        <v>456.00545191999981</v>
      </c>
      <c r="I19" s="124">
        <f t="shared" si="4"/>
        <v>715.28310668999995</v>
      </c>
      <c r="J19" s="124">
        <f t="shared" ref="J19:K19" si="5">SUM(J16:J18)</f>
        <v>993.03584101000024</v>
      </c>
      <c r="K19" s="124">
        <f t="shared" si="5"/>
        <v>264.56855418000009</v>
      </c>
      <c r="L19" s="124">
        <f t="shared" ref="L19:M19" si="6">SUM(L16:L18)</f>
        <v>520.58084631999986</v>
      </c>
      <c r="M19" s="124">
        <f t="shared" si="6"/>
        <v>777.91897917999995</v>
      </c>
    </row>
    <row r="20" spans="1:15" s="135" customFormat="1" ht="20.100000000000001" customHeight="1" thickBot="1" x14ac:dyDescent="0.3">
      <c r="A20" s="205" t="s">
        <v>177</v>
      </c>
      <c r="B20" s="124">
        <v>-5.7811494000000696</v>
      </c>
      <c r="C20" s="124">
        <v>-6.3514239099999514</v>
      </c>
      <c r="D20" s="124">
        <v>-4.4648348699999056</v>
      </c>
      <c r="E20" s="124">
        <v>-3.2617012299998454</v>
      </c>
      <c r="F20" s="124">
        <v>-14.725379969999844</v>
      </c>
      <c r="G20" s="124">
        <v>6.4518776799999422</v>
      </c>
      <c r="H20" s="124">
        <v>10.59466378999997</v>
      </c>
      <c r="I20" s="124">
        <v>12.696363659999959</v>
      </c>
      <c r="J20" s="124">
        <v>28.528292929999981</v>
      </c>
      <c r="K20" s="124">
        <v>-2.7825147999999889</v>
      </c>
      <c r="L20" s="124">
        <v>2.5454558500000402</v>
      </c>
      <c r="M20" s="124">
        <v>24.534364399999994</v>
      </c>
    </row>
    <row r="21" spans="1:15" s="135" customFormat="1" ht="20.100000000000001" customHeight="1" thickBot="1" x14ac:dyDescent="0.3">
      <c r="A21" s="205" t="s">
        <v>178</v>
      </c>
      <c r="B21" s="124">
        <v>3.5522359800000123</v>
      </c>
      <c r="C21" s="124">
        <v>-1.6667531299999887</v>
      </c>
      <c r="D21" s="124">
        <v>-4.9911377799999972</v>
      </c>
      <c r="E21" s="124">
        <v>-3.8956779200000278</v>
      </c>
      <c r="F21" s="124">
        <v>-6.8673820799999943</v>
      </c>
      <c r="G21" s="124">
        <v>4.7547760000000192</v>
      </c>
      <c r="H21" s="124">
        <v>-1.2270384399999799</v>
      </c>
      <c r="I21" s="124">
        <v>-6.8830911800000072</v>
      </c>
      <c r="J21" s="124">
        <v>-13.291313290000007</v>
      </c>
      <c r="K21" s="124">
        <v>-0.62159025999999373</v>
      </c>
      <c r="L21" s="124">
        <v>-0.12167028000001225</v>
      </c>
      <c r="M21" s="124">
        <v>-0.79233865999998443</v>
      </c>
    </row>
    <row r="22" spans="1:15" s="135" customFormat="1" ht="20.100000000000001" customHeight="1" thickBot="1" x14ac:dyDescent="0.3">
      <c r="A22" s="115" t="s">
        <v>179</v>
      </c>
      <c r="B22" s="124">
        <v>132.24263707999995</v>
      </c>
      <c r="C22" s="124">
        <v>280.83191675000012</v>
      </c>
      <c r="D22" s="124">
        <v>436.95064296999993</v>
      </c>
      <c r="E22" s="124">
        <v>652.0246636600001</v>
      </c>
      <c r="F22" s="124">
        <v>572.80178321000017</v>
      </c>
      <c r="G22" s="124">
        <v>225.70413709999988</v>
      </c>
      <c r="H22" s="124">
        <v>465.37307726999978</v>
      </c>
      <c r="I22" s="124">
        <v>721.09637916999998</v>
      </c>
      <c r="J22" s="124">
        <v>1008.27282065</v>
      </c>
      <c r="K22" s="124">
        <v>261.16444912000009</v>
      </c>
      <c r="L22" s="124">
        <v>523.00463188999993</v>
      </c>
      <c r="M22" s="124">
        <v>801.66100491999987</v>
      </c>
    </row>
    <row r="23" spans="1:15" s="135" customFormat="1" ht="20.100000000000001" customHeight="1" thickBot="1" x14ac:dyDescent="0.3">
      <c r="A23" s="205" t="s">
        <v>180</v>
      </c>
      <c r="B23" s="124">
        <v>90.731517490000002</v>
      </c>
      <c r="C23" s="124">
        <v>190.01713726000006</v>
      </c>
      <c r="D23" s="124">
        <v>291.18167882000012</v>
      </c>
      <c r="E23" s="124">
        <v>400.91241287000003</v>
      </c>
      <c r="F23" s="124">
        <v>400.91241287000003</v>
      </c>
      <c r="G23" s="124">
        <v>101.56821209000003</v>
      </c>
      <c r="H23" s="124">
        <v>207.09658669999999</v>
      </c>
      <c r="I23" s="124">
        <v>310.73433162999999</v>
      </c>
      <c r="J23" s="124">
        <v>421.20818733000004</v>
      </c>
      <c r="K23" s="124">
        <v>106.44995958000003</v>
      </c>
      <c r="L23" s="124">
        <v>219.59759597000004</v>
      </c>
      <c r="M23" s="124">
        <v>331.40415476999993</v>
      </c>
    </row>
    <row r="24" spans="1:15" s="135" customFormat="1" ht="20.100000000000001" customHeight="1" thickBot="1" x14ac:dyDescent="0.3">
      <c r="A24" s="205" t="s">
        <v>181</v>
      </c>
      <c r="B24" s="124">
        <v>-2.6023496900000143</v>
      </c>
      <c r="C24" s="124">
        <v>6.4898907599999882</v>
      </c>
      <c r="D24" s="124">
        <v>22.956416859999973</v>
      </c>
      <c r="E24" s="124">
        <v>57.376043889999892</v>
      </c>
      <c r="F24" s="124">
        <v>57.38523296999989</v>
      </c>
      <c r="G24" s="124">
        <v>2.8274752600000621</v>
      </c>
      <c r="H24" s="124">
        <v>27.956698009999954</v>
      </c>
      <c r="I24" s="124">
        <v>71.673988319999893</v>
      </c>
      <c r="J24" s="124">
        <v>129.11055162999997</v>
      </c>
      <c r="K24" s="124">
        <v>4.991832470000019</v>
      </c>
      <c r="L24" s="124">
        <v>7.5212543499999329</v>
      </c>
      <c r="M24" s="124">
        <v>8.3427673200000108</v>
      </c>
    </row>
    <row r="25" spans="1:15" s="135" customFormat="1" ht="20.100000000000001" customHeight="1" thickBot="1" x14ac:dyDescent="0.3">
      <c r="A25" s="115" t="s">
        <v>182</v>
      </c>
      <c r="B25" s="124">
        <v>35.704772669999969</v>
      </c>
      <c r="C25" s="124">
        <v>64.412476250000068</v>
      </c>
      <c r="D25" s="124">
        <v>93.763221899999849</v>
      </c>
      <c r="E25" s="124">
        <v>144.29550159000021</v>
      </c>
      <c r="F25" s="124">
        <v>87.772076547550199</v>
      </c>
      <c r="G25" s="124">
        <v>95.834797319999794</v>
      </c>
      <c r="H25" s="124">
        <v>174.07028837999982</v>
      </c>
      <c r="I25" s="124">
        <v>224.37824874000012</v>
      </c>
      <c r="J25" s="124">
        <v>297.22443631000004</v>
      </c>
      <c r="K25" s="124">
        <v>114.27902352000002</v>
      </c>
      <c r="L25" s="124">
        <v>224.42299470999995</v>
      </c>
      <c r="M25" s="124">
        <v>347.10958828999992</v>
      </c>
    </row>
    <row r="26" spans="1:15" s="135" customFormat="1" ht="20.100000000000001" customHeight="1" thickBot="1" x14ac:dyDescent="0.3">
      <c r="A26" s="136" t="s">
        <v>161</v>
      </c>
      <c r="B26" s="125"/>
      <c r="C26" s="125"/>
      <c r="D26" s="125"/>
      <c r="E26" s="125"/>
      <c r="F26" s="125"/>
      <c r="G26" s="125"/>
      <c r="H26" s="125"/>
      <c r="I26" s="125"/>
      <c r="J26" s="125"/>
      <c r="K26" s="125"/>
      <c r="L26" s="125"/>
      <c r="M26" s="203"/>
    </row>
    <row r="27" spans="1:15" s="135" customFormat="1" ht="20.100000000000001" customHeight="1" thickBot="1" x14ac:dyDescent="0.3">
      <c r="A27" s="115" t="s">
        <v>183</v>
      </c>
      <c r="B27" s="126">
        <v>0.68609882178250969</v>
      </c>
      <c r="C27" s="126">
        <v>0.67662229941319507</v>
      </c>
      <c r="D27" s="126">
        <v>0.66639489723783751</v>
      </c>
      <c r="E27" s="126">
        <v>0.61487307952365555</v>
      </c>
      <c r="F27" s="126">
        <v>0.6999147429731688</v>
      </c>
      <c r="G27" s="126">
        <v>0.45000598303166894</v>
      </c>
      <c r="H27" s="126">
        <v>0.44501196312189512</v>
      </c>
      <c r="I27" s="126">
        <v>0.43091927876224118</v>
      </c>
      <c r="J27" s="126">
        <v>0.4177521983171788</v>
      </c>
      <c r="K27" s="126">
        <v>0.4075974350210595</v>
      </c>
      <c r="L27" s="126">
        <v>0.419876962038429</v>
      </c>
      <c r="M27" s="126">
        <v>0.41339687565702632</v>
      </c>
      <c r="O27" s="212"/>
    </row>
    <row r="28" spans="1:15" s="135" customFormat="1" ht="20.100000000000001" customHeight="1" thickBot="1" x14ac:dyDescent="0.3">
      <c r="A28" s="115" t="s">
        <v>184</v>
      </c>
      <c r="B28" s="126">
        <v>5.4185466125024357E-3</v>
      </c>
      <c r="C28" s="126">
        <v>4.895603717063773E-3</v>
      </c>
      <c r="D28" s="126">
        <v>4.7589550477210897E-3</v>
      </c>
      <c r="E28" s="126">
        <v>5.6701793267998485E-3</v>
      </c>
      <c r="F28" s="126">
        <v>3.4432493670385122E-3</v>
      </c>
      <c r="G28" s="126">
        <v>1.5558768765653756E-2</v>
      </c>
      <c r="H28" s="126">
        <v>1.4032842999665859E-2</v>
      </c>
      <c r="I28" s="126">
        <v>1.1935870895612327E-2</v>
      </c>
      <c r="J28" s="126">
        <v>1.1822149003346836E-2</v>
      </c>
      <c r="K28" s="126">
        <v>1.7960550839801283E-2</v>
      </c>
      <c r="L28" s="126">
        <v>1.7385092844867289E-2</v>
      </c>
      <c r="M28" s="126">
        <v>1.7845088662707283E-2</v>
      </c>
    </row>
    <row r="29" spans="1:15" s="135" customFormat="1" ht="20.100000000000001" customHeight="1" thickBot="1" x14ac:dyDescent="0.3">
      <c r="A29" s="115" t="s">
        <v>185</v>
      </c>
      <c r="B29" s="126">
        <v>7.0875553934803007E-2</v>
      </c>
      <c r="C29" s="126">
        <v>6.4770482411086155E-2</v>
      </c>
      <c r="D29" s="126">
        <v>6.3203395397557968E-2</v>
      </c>
      <c r="E29" s="126">
        <v>7.1077734230232351E-2</v>
      </c>
      <c r="F29" s="126">
        <v>4.2548224293529946E-2</v>
      </c>
      <c r="G29" s="126">
        <v>0.18284820656622552</v>
      </c>
      <c r="H29" s="126">
        <v>0.16306755631112568</v>
      </c>
      <c r="I29" s="126">
        <v>0.13874905550022018</v>
      </c>
      <c r="J29" s="126">
        <v>0.13079905462412586</v>
      </c>
      <c r="K29" s="126">
        <v>0.18345634923793222</v>
      </c>
      <c r="L29" s="126">
        <v>0.17657133277419787</v>
      </c>
      <c r="M29" s="126">
        <v>0.17753386104915028</v>
      </c>
    </row>
    <row r="30" spans="1:15" s="135" customFormat="1" ht="20.100000000000001" customHeight="1" thickBot="1" x14ac:dyDescent="0.3">
      <c r="A30" s="136" t="s">
        <v>162</v>
      </c>
      <c r="B30" s="125"/>
      <c r="C30" s="125"/>
      <c r="D30" s="125"/>
      <c r="E30" s="125"/>
      <c r="F30" s="125"/>
      <c r="G30" s="125"/>
      <c r="H30" s="125"/>
      <c r="I30" s="125"/>
      <c r="J30" s="125"/>
      <c r="K30" s="125"/>
      <c r="L30" s="125"/>
      <c r="M30" s="203"/>
    </row>
    <row r="31" spans="1:15" s="135" customFormat="1" ht="20.100000000000001" customHeight="1" thickBot="1" x14ac:dyDescent="0.3">
      <c r="A31" s="115" t="s">
        <v>235</v>
      </c>
      <c r="B31" s="126">
        <v>0.19166060232400078</v>
      </c>
      <c r="C31" s="126">
        <v>0.1942659076026286</v>
      </c>
      <c r="D31" s="126">
        <v>0.19113542496235228</v>
      </c>
      <c r="E31" s="126">
        <v>0.19904392463963935</v>
      </c>
      <c r="F31" s="126">
        <f>E31</f>
        <v>0.19904392463963935</v>
      </c>
      <c r="G31" s="126">
        <v>0.20369180520372759</v>
      </c>
      <c r="H31" s="126">
        <v>0.21231816788092903</v>
      </c>
      <c r="I31" s="126">
        <v>0.21624184649028588</v>
      </c>
      <c r="J31" s="126">
        <v>0.22315089596851054</v>
      </c>
      <c r="K31" s="126">
        <v>0.22779501363753191</v>
      </c>
      <c r="L31" s="126">
        <v>0.23213574096037889</v>
      </c>
      <c r="M31" s="126">
        <v>0.24243520187821707</v>
      </c>
    </row>
    <row r="32" spans="1:15" s="135" customFormat="1" ht="20.100000000000001" customHeight="1" thickBot="1" x14ac:dyDescent="0.3">
      <c r="A32" s="115" t="s">
        <v>236</v>
      </c>
      <c r="B32" s="126">
        <v>0.19166060232400078</v>
      </c>
      <c r="C32" s="126">
        <v>0.1942659076026286</v>
      </c>
      <c r="D32" s="126">
        <v>0.19113542496235228</v>
      </c>
      <c r="E32" s="126">
        <v>0.19904392463963935</v>
      </c>
      <c r="F32" s="126">
        <f t="shared" ref="F32:F35" si="7">E32</f>
        <v>0.19904392463963935</v>
      </c>
      <c r="G32" s="126">
        <v>0.20369180520372759</v>
      </c>
      <c r="H32" s="126">
        <v>0.21231816788092903</v>
      </c>
      <c r="I32" s="126">
        <v>0.21624184649028588</v>
      </c>
      <c r="J32" s="126">
        <v>0.22315089596851054</v>
      </c>
      <c r="K32" s="126">
        <v>0.22779501363753191</v>
      </c>
      <c r="L32" s="126">
        <v>0.23213574096037889</v>
      </c>
      <c r="M32" s="126">
        <v>0.24243520187821707</v>
      </c>
    </row>
    <row r="33" spans="1:13" s="135" customFormat="1" ht="20.100000000000001" customHeight="1" thickBot="1" x14ac:dyDescent="0.3">
      <c r="A33" s="115" t="s">
        <v>257</v>
      </c>
      <c r="B33" s="126">
        <v>8.2496133206372543E-2</v>
      </c>
      <c r="C33" s="126">
        <v>6.7518125602691881E-2</v>
      </c>
      <c r="D33" s="126">
        <v>6.4318982253417659E-2</v>
      </c>
      <c r="E33" s="126">
        <v>7.0612462039737242E-2</v>
      </c>
      <c r="F33" s="126">
        <f t="shared" si="7"/>
        <v>7.0612462039737242E-2</v>
      </c>
      <c r="G33" s="126">
        <v>8.2799999999999999E-2</v>
      </c>
      <c r="H33" s="126">
        <v>8.48E-2</v>
      </c>
      <c r="I33" s="126">
        <v>8.9317782668783402E-2</v>
      </c>
      <c r="J33" s="126">
        <v>9.6879073289891524E-2</v>
      </c>
      <c r="K33" s="126">
        <v>9.6116522219049802E-2</v>
      </c>
      <c r="L33" s="126">
        <v>9.7629543273571887E-2</v>
      </c>
      <c r="M33" s="126">
        <v>0.10085075006758797</v>
      </c>
    </row>
    <row r="34" spans="1:13" s="135" customFormat="1" ht="20.100000000000001" customHeight="1" thickBot="1" x14ac:dyDescent="0.3">
      <c r="A34" s="115" t="s">
        <v>237</v>
      </c>
      <c r="B34" s="127">
        <v>0.58987285794092548</v>
      </c>
      <c r="C34" s="126">
        <v>0.58211718386028244</v>
      </c>
      <c r="D34" s="126">
        <v>0.57557894241168639</v>
      </c>
      <c r="E34" s="126">
        <v>0.57026960747322375</v>
      </c>
      <c r="F34" s="126">
        <f t="shared" si="7"/>
        <v>0.57026960747322375</v>
      </c>
      <c r="G34" s="126">
        <v>0.58472143475798399</v>
      </c>
      <c r="H34" s="126">
        <v>0.58534803503895161</v>
      </c>
      <c r="I34" s="126">
        <v>0.58213485305651425</v>
      </c>
      <c r="J34" s="126">
        <v>0.58336421643838243</v>
      </c>
      <c r="K34" s="126">
        <v>0.57511287682217427</v>
      </c>
      <c r="L34" s="126">
        <v>0.56133599558298641</v>
      </c>
      <c r="M34" s="126">
        <v>0.55840231753804603</v>
      </c>
    </row>
    <row r="35" spans="1:13" s="135" customFormat="1" ht="20.100000000000001" customHeight="1" thickBot="1" x14ac:dyDescent="0.3">
      <c r="A35" s="115" t="s">
        <v>394</v>
      </c>
      <c r="B35" s="126">
        <v>4.2895795132086949</v>
      </c>
      <c r="C35" s="126">
        <v>4.8161189310294334</v>
      </c>
      <c r="D35" s="126">
        <v>4.9430102825944724</v>
      </c>
      <c r="E35" s="126">
        <v>4.9994975949630183</v>
      </c>
      <c r="F35" s="126">
        <f t="shared" si="7"/>
        <v>4.9994975949630183</v>
      </c>
      <c r="G35" s="126">
        <v>5.2633000000000001</v>
      </c>
      <c r="H35" s="126">
        <v>6.3212999999999999</v>
      </c>
      <c r="I35" s="126">
        <v>6.0593000000000004</v>
      </c>
      <c r="J35" s="126">
        <v>3.8847851643125697</v>
      </c>
      <c r="K35" s="126">
        <v>4.0329193565541193</v>
      </c>
      <c r="L35" s="126">
        <v>4.048070279488269</v>
      </c>
      <c r="M35" s="126">
        <v>4.0061</v>
      </c>
    </row>
    <row r="36" spans="1:13" s="135" customFormat="1" ht="20.100000000000001" customHeight="1" thickBot="1" x14ac:dyDescent="0.3">
      <c r="A36" s="136" t="s">
        <v>163</v>
      </c>
      <c r="B36" s="203"/>
      <c r="C36" s="216"/>
      <c r="D36" s="216"/>
      <c r="E36" s="216"/>
      <c r="F36" s="216"/>
      <c r="G36" s="216"/>
      <c r="H36" s="216"/>
      <c r="I36" s="216"/>
      <c r="J36" s="216"/>
      <c r="K36" s="216"/>
      <c r="L36" s="216"/>
      <c r="M36" s="216"/>
    </row>
    <row r="37" spans="1:13" s="135" customFormat="1" ht="20.100000000000001" customHeight="1" thickBot="1" x14ac:dyDescent="0.3">
      <c r="A37" s="138" t="s">
        <v>395</v>
      </c>
      <c r="B37" s="126">
        <v>6.6877194551636862E-2</v>
      </c>
      <c r="C37" s="126">
        <v>6.1279001637309032E-2</v>
      </c>
      <c r="D37" s="126">
        <v>5.8658299297201379E-2</v>
      </c>
      <c r="E37" s="126">
        <v>5.05070494936979E-2</v>
      </c>
      <c r="F37" s="126">
        <f>E37</f>
        <v>5.05070494936979E-2</v>
      </c>
      <c r="G37" s="126">
        <v>5.0164728890745254E-2</v>
      </c>
      <c r="H37" s="126">
        <v>5.4186042430197486E-2</v>
      </c>
      <c r="I37" s="126">
        <v>6.2821710865590977E-2</v>
      </c>
      <c r="J37" s="127">
        <v>6.2284717805911501E-2</v>
      </c>
      <c r="K37" s="126">
        <v>6.3667398384647952E-2</v>
      </c>
      <c r="L37" s="126">
        <v>6.5395815534231627E-2</v>
      </c>
      <c r="M37" s="126">
        <v>6.1016998277676364E-2</v>
      </c>
    </row>
    <row r="38" spans="1:13" s="135" customFormat="1" ht="20.100000000000001" customHeight="1" thickBot="1" x14ac:dyDescent="0.3">
      <c r="A38" s="138" t="s">
        <v>396</v>
      </c>
      <c r="B38" s="126">
        <v>0.34650097792809303</v>
      </c>
      <c r="C38" s="126">
        <v>0.36054657270006241</v>
      </c>
      <c r="D38" s="126">
        <v>0.36143137404502079</v>
      </c>
      <c r="E38" s="126">
        <v>0.41150377419636947</v>
      </c>
      <c r="F38" s="126">
        <f t="shared" ref="F38:F43" si="8">E38</f>
        <v>0.41150377419636947</v>
      </c>
      <c r="G38" s="126">
        <v>0.4082122431574231</v>
      </c>
      <c r="H38" s="126">
        <v>0.40578302290893464</v>
      </c>
      <c r="I38" s="126">
        <v>0.40526057977881835</v>
      </c>
      <c r="J38" s="127">
        <v>0.37984079742868165</v>
      </c>
      <c r="K38" s="126">
        <v>0.38272691849725671</v>
      </c>
      <c r="L38" s="126">
        <v>0.38328118450101817</v>
      </c>
      <c r="M38" s="126">
        <v>0.38696397895102963</v>
      </c>
    </row>
    <row r="39" spans="1:13" s="135" customFormat="1" ht="20.100000000000001" customHeight="1" thickBot="1" x14ac:dyDescent="0.3">
      <c r="A39" s="138" t="s">
        <v>186</v>
      </c>
      <c r="B39" s="126">
        <v>1.3715201610000001</v>
      </c>
      <c r="C39" s="126">
        <v>1.3672455539999999</v>
      </c>
      <c r="D39" s="126">
        <v>1.4430062256279701</v>
      </c>
      <c r="E39" s="126">
        <v>1.5126184737624793</v>
      </c>
      <c r="F39" s="126">
        <f t="shared" si="8"/>
        <v>1.5126184737624793</v>
      </c>
      <c r="G39" s="126">
        <v>1.4239322327786901</v>
      </c>
      <c r="H39" s="126">
        <v>1.3900916490999999</v>
      </c>
      <c r="I39" s="126">
        <v>1.3922845291999999</v>
      </c>
      <c r="J39" s="127">
        <v>1.4008308285</v>
      </c>
      <c r="K39" s="126">
        <v>1.3950972535769437</v>
      </c>
      <c r="L39" s="126">
        <v>1.4219861835000001</v>
      </c>
      <c r="M39" s="126">
        <v>1.4431647063999999</v>
      </c>
    </row>
    <row r="40" spans="1:13" s="135" customFormat="1" ht="20.100000000000001" customHeight="1" thickBot="1" x14ac:dyDescent="0.3">
      <c r="A40" s="138" t="s">
        <v>397</v>
      </c>
      <c r="B40" s="126">
        <v>0.88894453600000001</v>
      </c>
      <c r="C40" s="126">
        <v>0.89076430900000003</v>
      </c>
      <c r="D40" s="126">
        <v>0.89568131614297297</v>
      </c>
      <c r="E40" s="126">
        <v>0.91907821694690617</v>
      </c>
      <c r="F40" s="126">
        <f t="shared" si="8"/>
        <v>0.91907821694690617</v>
      </c>
      <c r="G40" s="126">
        <v>0.89728344440060903</v>
      </c>
      <c r="H40" s="126">
        <v>0.88568001569999999</v>
      </c>
      <c r="I40" s="126">
        <v>0.89573612219999998</v>
      </c>
      <c r="J40" s="127">
        <v>0.89353789340000001</v>
      </c>
      <c r="K40" s="126">
        <v>0.88685272892972844</v>
      </c>
      <c r="L40" s="126">
        <v>0.88767147980000005</v>
      </c>
      <c r="M40" s="126">
        <v>0.89085369380000001</v>
      </c>
    </row>
    <row r="41" spans="1:13" s="135" customFormat="1" ht="20.100000000000001" customHeight="1" thickBot="1" x14ac:dyDescent="0.3">
      <c r="A41" s="138" t="s">
        <v>253</v>
      </c>
      <c r="B41" s="126">
        <v>0.43108278061857785</v>
      </c>
      <c r="C41" s="126">
        <v>0.47561053043415163</v>
      </c>
      <c r="D41" s="126">
        <v>0.50655726688501868</v>
      </c>
      <c r="E41" s="126">
        <v>0.6126363511865075</v>
      </c>
      <c r="F41" s="126">
        <f t="shared" si="8"/>
        <v>0.6126363511865075</v>
      </c>
      <c r="G41" s="126">
        <v>0.62213253279827552</v>
      </c>
      <c r="H41" s="126">
        <v>0.60969437287461947</v>
      </c>
      <c r="I41" s="126">
        <v>0.5771365202955997</v>
      </c>
      <c r="J41" s="127">
        <v>0.53389847624554454</v>
      </c>
      <c r="K41" s="126">
        <v>0.52803605262351871</v>
      </c>
      <c r="L41" s="126">
        <v>0.50596857030074571</v>
      </c>
      <c r="M41" s="126">
        <v>0.52599731566882713</v>
      </c>
    </row>
    <row r="42" spans="1:13" s="135" customFormat="1" ht="20.100000000000001" customHeight="1" thickBot="1" x14ac:dyDescent="0.3">
      <c r="A42" s="138" t="s">
        <v>398</v>
      </c>
      <c r="B42" s="126">
        <v>0.3427946992342164</v>
      </c>
      <c r="C42" s="126">
        <v>0.32890615673064094</v>
      </c>
      <c r="D42" s="126">
        <v>0.32393954787905777</v>
      </c>
      <c r="E42" s="126">
        <v>0.27277672114556512</v>
      </c>
      <c r="F42" s="126">
        <f t="shared" si="8"/>
        <v>0.27277672114556512</v>
      </c>
      <c r="G42" s="126">
        <v>0.25000410487660263</v>
      </c>
      <c r="H42" s="126">
        <v>0.26933216503104529</v>
      </c>
      <c r="I42" s="126">
        <v>0.30874341795651211</v>
      </c>
      <c r="J42" s="126">
        <v>0.29937129783306099</v>
      </c>
      <c r="K42" s="126">
        <v>0.27900257118398608</v>
      </c>
      <c r="L42" s="126">
        <v>0.28839820051844606</v>
      </c>
      <c r="M42" s="126">
        <v>0.27206111421670237</v>
      </c>
    </row>
    <row r="43" spans="1:13" s="135" customFormat="1" ht="20.100000000000001" customHeight="1" thickBot="1" x14ac:dyDescent="0.3">
      <c r="A43" s="138" t="s">
        <v>399</v>
      </c>
      <c r="B43" s="128">
        <v>-2.8757070402005602E-4</v>
      </c>
      <c r="C43" s="128">
        <v>3.7047757515441414E-4</v>
      </c>
      <c r="D43" s="128">
        <v>1.636277341425389E-3</v>
      </c>
      <c r="E43" s="128">
        <v>4.4516186927355981E-3</v>
      </c>
      <c r="F43" s="128">
        <f t="shared" si="8"/>
        <v>4.4516186927355981E-3</v>
      </c>
      <c r="G43" s="128">
        <v>1.0309872068883855E-3</v>
      </c>
      <c r="H43" s="128">
        <v>3.0452152757653415E-3</v>
      </c>
      <c r="I43" s="128">
        <v>6.3212158264585759E-3</v>
      </c>
      <c r="J43" s="128">
        <v>7.7399600355303102E-3</v>
      </c>
      <c r="K43" s="128">
        <v>3.944685540787477E-4</v>
      </c>
      <c r="L43" s="128">
        <v>5.1796211733465822E-4</v>
      </c>
      <c r="M43" s="128">
        <v>4.8066072362713564E-4</v>
      </c>
    </row>
    <row r="44" spans="1:13" s="135" customFormat="1" ht="20.100000000000001" customHeight="1" thickBot="1" x14ac:dyDescent="0.3">
      <c r="A44" s="136" t="s">
        <v>164</v>
      </c>
      <c r="B44" s="125"/>
      <c r="C44" s="125"/>
      <c r="D44" s="125"/>
      <c r="E44" s="125"/>
      <c r="F44" s="125"/>
      <c r="G44" s="125"/>
      <c r="H44" s="125"/>
      <c r="I44" s="125"/>
      <c r="J44" s="125"/>
      <c r="K44" s="125"/>
      <c r="L44" s="125"/>
      <c r="M44" s="203"/>
    </row>
    <row r="45" spans="1:13" s="135" customFormat="1" ht="20.100000000000001" customHeight="1" thickBot="1" x14ac:dyDescent="0.3">
      <c r="A45" s="138" t="s">
        <v>187</v>
      </c>
      <c r="B45" s="116">
        <v>3926</v>
      </c>
      <c r="C45" s="116">
        <v>3957</v>
      </c>
      <c r="D45" s="116">
        <v>3981</v>
      </c>
      <c r="E45" s="116">
        <v>3990</v>
      </c>
      <c r="F45" s="116">
        <f>E45</f>
        <v>3990</v>
      </c>
      <c r="G45" s="116">
        <v>3996</v>
      </c>
      <c r="H45" s="116">
        <v>4065</v>
      </c>
      <c r="I45" s="116">
        <v>4129</v>
      </c>
      <c r="J45" s="198">
        <v>4136</v>
      </c>
      <c r="K45" s="116">
        <v>4173</v>
      </c>
      <c r="L45" s="116">
        <v>4216</v>
      </c>
      <c r="M45" s="116">
        <v>4283</v>
      </c>
    </row>
    <row r="46" spans="1:13" s="135" customFormat="1" ht="20.100000000000001" customHeight="1" thickBot="1" x14ac:dyDescent="0.3">
      <c r="A46" s="138" t="s">
        <v>188</v>
      </c>
      <c r="B46" s="116">
        <v>620</v>
      </c>
      <c r="C46" s="116">
        <v>619</v>
      </c>
      <c r="D46" s="116">
        <v>619</v>
      </c>
      <c r="E46" s="116">
        <v>617</v>
      </c>
      <c r="F46" s="116">
        <f>E46</f>
        <v>617</v>
      </c>
      <c r="G46" s="116">
        <v>617</v>
      </c>
      <c r="H46" s="116">
        <v>617</v>
      </c>
      <c r="I46" s="116">
        <v>618</v>
      </c>
      <c r="J46" s="198">
        <v>618</v>
      </c>
      <c r="K46" s="116">
        <v>616</v>
      </c>
      <c r="L46" s="116">
        <v>615</v>
      </c>
      <c r="M46" s="116">
        <v>614</v>
      </c>
    </row>
    <row r="47" spans="1:13" s="135" customFormat="1" ht="20.100000000000001" customHeight="1" thickBot="1" x14ac:dyDescent="0.3">
      <c r="A47" s="136" t="s">
        <v>408</v>
      </c>
      <c r="B47" s="139"/>
      <c r="C47" s="139"/>
      <c r="D47" s="139"/>
      <c r="E47" s="139"/>
      <c r="F47" s="139"/>
      <c r="G47" s="139"/>
      <c r="H47" s="139"/>
      <c r="I47" s="139"/>
      <c r="J47" s="139"/>
      <c r="K47" s="139"/>
      <c r="L47" s="139"/>
      <c r="M47" s="204"/>
    </row>
    <row r="48" spans="1:13" s="135" customFormat="1" ht="20.100000000000001" customHeight="1" thickBot="1" x14ac:dyDescent="0.3">
      <c r="A48" s="138" t="s">
        <v>233</v>
      </c>
      <c r="B48" s="217" t="s">
        <v>359</v>
      </c>
      <c r="C48" s="218"/>
      <c r="D48" s="218"/>
      <c r="E48" s="218"/>
      <c r="F48" s="218"/>
      <c r="G48" s="218"/>
      <c r="H48" s="218"/>
      <c r="I48" s="218"/>
      <c r="J48" s="218"/>
      <c r="K48" s="218"/>
      <c r="L48" s="218"/>
      <c r="M48" s="218"/>
    </row>
    <row r="49" spans="1:13" s="135" customFormat="1" ht="20.100000000000001" customHeight="1" thickBot="1" x14ac:dyDescent="0.3">
      <c r="A49" s="138" t="s">
        <v>156</v>
      </c>
      <c r="B49" s="217" t="s">
        <v>409</v>
      </c>
      <c r="C49" s="218"/>
      <c r="D49" s="218"/>
      <c r="E49" s="218"/>
      <c r="F49" s="218"/>
      <c r="G49" s="218"/>
      <c r="H49" s="218"/>
      <c r="I49" s="218"/>
      <c r="J49" s="218"/>
      <c r="K49" s="218"/>
      <c r="L49" s="218"/>
      <c r="M49" s="218"/>
    </row>
    <row r="50" spans="1:13" s="135" customFormat="1" ht="20.100000000000001" customHeight="1" thickBot="1" x14ac:dyDescent="0.3">
      <c r="A50" s="138" t="s">
        <v>248</v>
      </c>
      <c r="B50" s="217" t="s">
        <v>410</v>
      </c>
      <c r="C50" s="218"/>
      <c r="D50" s="218"/>
      <c r="E50" s="218"/>
      <c r="F50" s="218"/>
      <c r="G50" s="218"/>
      <c r="H50" s="218"/>
      <c r="I50" s="218"/>
      <c r="J50" s="218"/>
      <c r="K50" s="218"/>
      <c r="L50" s="218"/>
      <c r="M50" s="218"/>
    </row>
    <row r="51" spans="1:13" s="135" customFormat="1" ht="20.100000000000001" customHeight="1" thickBot="1" x14ac:dyDescent="0.3">
      <c r="A51" s="138" t="s">
        <v>155</v>
      </c>
      <c r="B51" s="217" t="s">
        <v>411</v>
      </c>
      <c r="C51" s="218"/>
      <c r="D51" s="218"/>
      <c r="E51" s="218"/>
      <c r="F51" s="218"/>
      <c r="G51" s="218"/>
      <c r="H51" s="218"/>
      <c r="I51" s="218"/>
      <c r="J51" s="218"/>
      <c r="K51" s="218"/>
      <c r="L51" s="218"/>
      <c r="M51" s="218"/>
    </row>
    <row r="52" spans="1:13" s="135" customFormat="1" ht="20.100000000000001" customHeight="1" thickBot="1" x14ac:dyDescent="0.3">
      <c r="A52" s="138" t="s">
        <v>234</v>
      </c>
      <c r="B52" s="217" t="s">
        <v>411</v>
      </c>
      <c r="C52" s="218"/>
      <c r="D52" s="218"/>
      <c r="E52" s="218"/>
      <c r="F52" s="218"/>
      <c r="G52" s="218"/>
      <c r="H52" s="218"/>
      <c r="I52" s="218"/>
      <c r="J52" s="218"/>
      <c r="K52" s="218"/>
      <c r="L52" s="218"/>
      <c r="M52" s="218"/>
    </row>
    <row r="53" spans="1:13" s="135" customFormat="1" ht="20.100000000000001" customHeight="1" thickBot="1" x14ac:dyDescent="0.3">
      <c r="A53" s="138" t="s">
        <v>157</v>
      </c>
      <c r="B53" s="217" t="s">
        <v>412</v>
      </c>
      <c r="C53" s="218"/>
      <c r="D53" s="218"/>
      <c r="E53" s="218"/>
      <c r="F53" s="218"/>
      <c r="G53" s="218"/>
      <c r="H53" s="218"/>
      <c r="I53" s="218"/>
      <c r="J53" s="218"/>
      <c r="K53" s="218"/>
      <c r="L53" s="218"/>
      <c r="M53" s="218"/>
    </row>
    <row r="54" spans="1:13" s="135" customFormat="1" ht="20.100000000000001" customHeight="1" thickBot="1" x14ac:dyDescent="0.3">
      <c r="A54" s="138" t="s">
        <v>250</v>
      </c>
      <c r="B54" s="219" t="s">
        <v>413</v>
      </c>
      <c r="C54" s="220"/>
      <c r="D54" s="220"/>
      <c r="E54" s="220"/>
      <c r="F54" s="220"/>
      <c r="G54" s="220"/>
      <c r="H54" s="220"/>
      <c r="I54" s="220"/>
      <c r="J54" s="220"/>
      <c r="K54" s="220"/>
      <c r="L54" s="220"/>
      <c r="M54" s="220"/>
    </row>
    <row r="55" spans="1:13" ht="12" customHeight="1" x14ac:dyDescent="0.25">
      <c r="A55" s="143" t="s">
        <v>384</v>
      </c>
    </row>
    <row r="56" spans="1:13" ht="12" customHeight="1" x14ac:dyDescent="0.25">
      <c r="A56" s="221" t="s">
        <v>189</v>
      </c>
      <c r="B56" s="221"/>
      <c r="C56" s="221"/>
      <c r="D56" s="221"/>
      <c r="E56" s="221"/>
      <c r="F56" s="221"/>
      <c r="G56" s="221"/>
      <c r="H56" s="221"/>
      <c r="I56" s="221"/>
      <c r="J56" s="221"/>
    </row>
    <row r="57" spans="1:13" ht="31.5" customHeight="1" x14ac:dyDescent="0.25">
      <c r="A57" s="222" t="s">
        <v>405</v>
      </c>
      <c r="B57" s="222"/>
      <c r="C57" s="222"/>
      <c r="D57" s="222"/>
      <c r="E57" s="222"/>
      <c r="F57" s="222"/>
      <c r="G57" s="222"/>
      <c r="H57" s="222"/>
      <c r="I57" s="222"/>
      <c r="J57" s="222"/>
      <c r="K57" s="222"/>
      <c r="L57" s="222"/>
      <c r="M57" s="222"/>
    </row>
    <row r="58" spans="1:13" ht="12" customHeight="1" x14ac:dyDescent="0.25">
      <c r="A58" s="221" t="s">
        <v>390</v>
      </c>
      <c r="B58" s="221"/>
      <c r="C58" s="221"/>
      <c r="D58" s="221"/>
      <c r="E58" s="221"/>
      <c r="F58" s="221"/>
      <c r="G58" s="221"/>
      <c r="H58" s="221"/>
      <c r="I58" s="221"/>
      <c r="J58" s="221"/>
    </row>
    <row r="59" spans="1:13" ht="12" customHeight="1" x14ac:dyDescent="0.25">
      <c r="A59" s="221" t="s">
        <v>391</v>
      </c>
      <c r="B59" s="221"/>
      <c r="C59" s="221"/>
      <c r="D59" s="221"/>
      <c r="E59" s="221"/>
      <c r="F59" s="221"/>
      <c r="G59" s="221"/>
      <c r="H59" s="221"/>
      <c r="I59" s="221"/>
      <c r="J59" s="221"/>
    </row>
    <row r="60" spans="1:13" ht="12" customHeight="1" x14ac:dyDescent="0.25">
      <c r="A60" s="221" t="s">
        <v>392</v>
      </c>
      <c r="B60" s="221"/>
      <c r="C60" s="221"/>
      <c r="D60" s="221"/>
      <c r="E60" s="221"/>
      <c r="F60" s="221"/>
      <c r="G60" s="221"/>
      <c r="H60" s="221"/>
      <c r="I60" s="221"/>
      <c r="J60" s="221"/>
    </row>
    <row r="61" spans="1:13" ht="12" customHeight="1" x14ac:dyDescent="0.25">
      <c r="A61" s="221" t="s">
        <v>393</v>
      </c>
      <c r="B61" s="221"/>
      <c r="C61" s="221"/>
      <c r="D61" s="221"/>
      <c r="E61" s="221"/>
      <c r="F61" s="221"/>
      <c r="G61" s="221"/>
      <c r="H61" s="221"/>
      <c r="I61" s="221"/>
      <c r="J61" s="221"/>
    </row>
    <row r="62" spans="1:13" ht="12" customHeight="1" x14ac:dyDescent="0.25">
      <c r="A62" s="221" t="s">
        <v>366</v>
      </c>
      <c r="B62" s="221"/>
      <c r="C62" s="221"/>
      <c r="D62" s="221"/>
      <c r="E62" s="221"/>
      <c r="F62" s="221"/>
      <c r="G62" s="221"/>
      <c r="H62" s="221"/>
      <c r="I62" s="221"/>
      <c r="J62" s="221"/>
    </row>
  </sheetData>
  <mergeCells count="14">
    <mergeCell ref="B48:M48"/>
    <mergeCell ref="B49:M49"/>
    <mergeCell ref="B50:M50"/>
    <mergeCell ref="B51:M51"/>
    <mergeCell ref="B52:M52"/>
    <mergeCell ref="B53:M53"/>
    <mergeCell ref="B54:M54"/>
    <mergeCell ref="A62:J62"/>
    <mergeCell ref="A56:J56"/>
    <mergeCell ref="A58:J58"/>
    <mergeCell ref="A61:J61"/>
    <mergeCell ref="A59:J59"/>
    <mergeCell ref="A60:J60"/>
    <mergeCell ref="A57:M57"/>
  </mergeCells>
  <phoneticPr fontId="9" type="noConversion"/>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FBD88"/>
    <pageSetUpPr fitToPage="1"/>
  </sheetPr>
  <dimension ref="A1:N24"/>
  <sheetViews>
    <sheetView showGridLines="0" zoomScale="80" zoomScaleNormal="80" workbookViewId="0"/>
  </sheetViews>
  <sheetFormatPr defaultColWidth="9.28515625" defaultRowHeight="15.75" x14ac:dyDescent="0.25"/>
  <cols>
    <col min="1" max="1" width="68.28515625" style="112" customWidth="1"/>
    <col min="2" max="13" width="12.28515625" style="112" customWidth="1"/>
    <col min="14" max="16384" width="9.28515625" style="112"/>
  </cols>
  <sheetData>
    <row r="1" spans="1:14" ht="21" customHeight="1" x14ac:dyDescent="0.3">
      <c r="M1" s="111" t="s">
        <v>231</v>
      </c>
    </row>
    <row r="2" spans="1:14" ht="19.5" customHeight="1" thickBot="1" x14ac:dyDescent="0.3">
      <c r="A2" s="113" t="s">
        <v>214</v>
      </c>
      <c r="B2" s="114" t="s">
        <v>243</v>
      </c>
      <c r="C2" s="114" t="s">
        <v>245</v>
      </c>
      <c r="D2" s="114" t="s">
        <v>246</v>
      </c>
      <c r="E2" s="114" t="s">
        <v>249</v>
      </c>
      <c r="F2" s="114" t="s">
        <v>371</v>
      </c>
      <c r="G2" s="114" t="s">
        <v>372</v>
      </c>
      <c r="H2" s="114" t="s">
        <v>373</v>
      </c>
      <c r="I2" s="114" t="s">
        <v>374</v>
      </c>
      <c r="J2" s="114" t="s">
        <v>287</v>
      </c>
      <c r="K2" s="114" t="s">
        <v>378</v>
      </c>
      <c r="L2" s="114" t="s">
        <v>385</v>
      </c>
      <c r="M2" s="114" t="s">
        <v>389</v>
      </c>
    </row>
    <row r="3" spans="1:14" ht="19.5" customHeight="1" thickBot="1" x14ac:dyDescent="0.3">
      <c r="A3" s="115" t="s">
        <v>215</v>
      </c>
      <c r="B3" s="116">
        <v>110761.41421</v>
      </c>
      <c r="C3" s="116">
        <v>223848.48784000005</v>
      </c>
      <c r="D3" s="116">
        <v>343928.36752999993</v>
      </c>
      <c r="E3" s="116">
        <v>562459.05577999994</v>
      </c>
      <c r="F3" s="116">
        <v>561835.38916999998</v>
      </c>
      <c r="G3" s="116">
        <v>178969.00623999996</v>
      </c>
      <c r="H3" s="116">
        <v>397549.44064999983</v>
      </c>
      <c r="I3" s="116">
        <v>654411.60229999991</v>
      </c>
      <c r="J3" s="116">
        <v>953150.24894000019</v>
      </c>
      <c r="K3" s="116">
        <v>280028.46675000014</v>
      </c>
      <c r="L3" s="116">
        <v>584997.37284999993</v>
      </c>
      <c r="M3" s="116">
        <v>862951.68017000007</v>
      </c>
      <c r="N3" s="117"/>
    </row>
    <row r="4" spans="1:14" ht="19.5" customHeight="1" thickBot="1" x14ac:dyDescent="0.3">
      <c r="A4" s="115" t="s">
        <v>216</v>
      </c>
      <c r="B4" s="116">
        <v>-35416.730640000002</v>
      </c>
      <c r="C4" s="116">
        <v>-69517.81538</v>
      </c>
      <c r="D4" s="116">
        <v>-99574.21703</v>
      </c>
      <c r="E4" s="116">
        <v>-194035.14822999999</v>
      </c>
      <c r="F4" s="116">
        <v>-194035.14822999999</v>
      </c>
      <c r="G4" s="116">
        <v>-25535.719189999996</v>
      </c>
      <c r="H4" s="116">
        <v>-63106.998760000002</v>
      </c>
      <c r="I4" s="116">
        <v>-116907.15170999998</v>
      </c>
      <c r="J4" s="116">
        <v>-203671.47613</v>
      </c>
      <c r="K4" s="116">
        <v>-74835.552740000014</v>
      </c>
      <c r="L4" s="116">
        <v>-186124.43753999998</v>
      </c>
      <c r="M4" s="116">
        <v>-270142.1985</v>
      </c>
      <c r="N4" s="117"/>
    </row>
    <row r="5" spans="1:14" ht="19.5" customHeight="1" thickBot="1" x14ac:dyDescent="0.3">
      <c r="A5" s="119" t="s">
        <v>217</v>
      </c>
      <c r="B5" s="120">
        <f t="shared" ref="B5:I5" si="0">+B3+B4</f>
        <v>75344.683569999994</v>
      </c>
      <c r="C5" s="120">
        <f t="shared" si="0"/>
        <v>154330.67246000003</v>
      </c>
      <c r="D5" s="120">
        <f t="shared" si="0"/>
        <v>244354.15049999993</v>
      </c>
      <c r="E5" s="120">
        <f t="shared" si="0"/>
        <v>368423.90754999995</v>
      </c>
      <c r="F5" s="120">
        <v>367800.24093999999</v>
      </c>
      <c r="G5" s="120">
        <f t="shared" si="0"/>
        <v>153433.28704999996</v>
      </c>
      <c r="H5" s="120">
        <f t="shared" si="0"/>
        <v>334442.44188999984</v>
      </c>
      <c r="I5" s="120">
        <f t="shared" si="0"/>
        <v>537504.45058999991</v>
      </c>
      <c r="J5" s="120">
        <f>J3+J4</f>
        <v>749478.77281000023</v>
      </c>
      <c r="K5" s="120">
        <v>205192.91401000012</v>
      </c>
      <c r="L5" s="120">
        <v>398872.93530999997</v>
      </c>
      <c r="M5" s="120">
        <v>592809.48167000012</v>
      </c>
      <c r="N5" s="117"/>
    </row>
    <row r="6" spans="1:14" ht="19.5" customHeight="1" thickBot="1" x14ac:dyDescent="0.3">
      <c r="A6" s="115" t="s">
        <v>381</v>
      </c>
      <c r="B6" s="116">
        <v>25882.728499999987</v>
      </c>
      <c r="C6" s="116">
        <v>67287.394319999992</v>
      </c>
      <c r="D6" s="116">
        <v>98664.077879999997</v>
      </c>
      <c r="E6" s="116">
        <v>144533.96853000004</v>
      </c>
      <c r="F6" s="116">
        <v>88329.260920000001</v>
      </c>
      <c r="G6" s="116">
        <v>22268.934809999981</v>
      </c>
      <c r="H6" s="116">
        <v>43273.781309999984</v>
      </c>
      <c r="I6" s="116">
        <v>63834.840080000009</v>
      </c>
      <c r="J6" s="116">
        <v>90529.492579999991</v>
      </c>
      <c r="K6" s="116">
        <v>21415.974979999995</v>
      </c>
      <c r="L6" s="116">
        <v>47112.383740000012</v>
      </c>
      <c r="M6" s="116">
        <v>71763.425049999991</v>
      </c>
      <c r="N6" s="117"/>
    </row>
    <row r="7" spans="1:14" ht="19.5" customHeight="1" thickBot="1" x14ac:dyDescent="0.3">
      <c r="A7" s="115" t="s">
        <v>176</v>
      </c>
      <c r="B7" s="116">
        <v>33244.138429999999</v>
      </c>
      <c r="C7" s="116">
        <v>67232.02701000002</v>
      </c>
      <c r="D7" s="116">
        <v>103388.38723999998</v>
      </c>
      <c r="E7" s="116">
        <v>146224.16673</v>
      </c>
      <c r="F7" s="116">
        <v>138265.0434</v>
      </c>
      <c r="G7" s="116">
        <v>38795.261560000006</v>
      </c>
      <c r="H7" s="116">
        <v>78289.228720000014</v>
      </c>
      <c r="I7" s="116">
        <v>113943.81601999997</v>
      </c>
      <c r="J7" s="116">
        <v>153027.57561999999</v>
      </c>
      <c r="K7" s="116">
        <v>37959.66519</v>
      </c>
      <c r="L7" s="116">
        <v>74595.527269999991</v>
      </c>
      <c r="M7" s="116">
        <v>113346.07245999995</v>
      </c>
      <c r="N7" s="117"/>
    </row>
    <row r="8" spans="1:14" ht="19.5" customHeight="1" thickBot="1" x14ac:dyDescent="0.3">
      <c r="A8" s="115" t="s">
        <v>177</v>
      </c>
      <c r="B8" s="116">
        <v>-5781.1494000000694</v>
      </c>
      <c r="C8" s="116">
        <v>-6351.4239099999513</v>
      </c>
      <c r="D8" s="116">
        <v>-4464.834869999906</v>
      </c>
      <c r="E8" s="116">
        <v>-3261.7012299998455</v>
      </c>
      <c r="F8" s="116">
        <v>-14725.379969999844</v>
      </c>
      <c r="G8" s="116">
        <v>6451.8776799999423</v>
      </c>
      <c r="H8" s="116">
        <v>10594.66378999997</v>
      </c>
      <c r="I8" s="116">
        <v>12696.363659999959</v>
      </c>
      <c r="J8" s="116">
        <v>28528.292929999981</v>
      </c>
      <c r="K8" s="116">
        <v>-2782.5147999999886</v>
      </c>
      <c r="L8" s="116">
        <v>2545.4558500000403</v>
      </c>
      <c r="M8" s="116">
        <v>24534.364399999995</v>
      </c>
      <c r="N8" s="117"/>
    </row>
    <row r="9" spans="1:14" ht="19.5" customHeight="1" thickBot="1" x14ac:dyDescent="0.3">
      <c r="A9" s="115" t="s">
        <v>218</v>
      </c>
      <c r="B9" s="116">
        <v>3552.2359800000122</v>
      </c>
      <c r="C9" s="116">
        <v>-1666.7531299999887</v>
      </c>
      <c r="D9" s="116">
        <v>-4991.1377799999973</v>
      </c>
      <c r="E9" s="116">
        <v>-3895.6779200000278</v>
      </c>
      <c r="F9" s="116">
        <v>-6867.3820799999949</v>
      </c>
      <c r="G9" s="116">
        <v>4754.7760000000198</v>
      </c>
      <c r="H9" s="116">
        <v>-1227.03843999998</v>
      </c>
      <c r="I9" s="116">
        <v>-6883.0911800000067</v>
      </c>
      <c r="J9" s="116">
        <v>-13291.315290000006</v>
      </c>
      <c r="K9" s="116">
        <v>-621.59025999999369</v>
      </c>
      <c r="L9" s="116">
        <v>-121.67028000001226</v>
      </c>
      <c r="M9" s="116">
        <v>-792.33865999998443</v>
      </c>
      <c r="N9" s="117"/>
    </row>
    <row r="10" spans="1:14" ht="19.5" customHeight="1" thickBot="1" x14ac:dyDescent="0.3">
      <c r="A10" s="119" t="s">
        <v>219</v>
      </c>
      <c r="B10" s="120">
        <f t="shared" ref="B10:I10" si="1">+B5+SUM(B6:B9)</f>
        <v>132242.63707999993</v>
      </c>
      <c r="C10" s="120">
        <f t="shared" si="1"/>
        <v>280831.91675000009</v>
      </c>
      <c r="D10" s="120">
        <f t="shared" si="1"/>
        <v>436950.64297000004</v>
      </c>
      <c r="E10" s="120">
        <f t="shared" si="1"/>
        <v>652024.66366000008</v>
      </c>
      <c r="F10" s="120">
        <v>572801.78321000002</v>
      </c>
      <c r="G10" s="120">
        <f t="shared" si="1"/>
        <v>225704.13709999991</v>
      </c>
      <c r="H10" s="120">
        <f t="shared" si="1"/>
        <v>465373.07726999983</v>
      </c>
      <c r="I10" s="120">
        <f t="shared" si="1"/>
        <v>721096.37916999985</v>
      </c>
      <c r="J10" s="120">
        <f>SUM(J5:J9)</f>
        <v>1008272.8186500001</v>
      </c>
      <c r="K10" s="120">
        <v>261164.44912000012</v>
      </c>
      <c r="L10" s="120">
        <v>523004.63189000002</v>
      </c>
      <c r="M10" s="120">
        <v>801661.00491999998</v>
      </c>
      <c r="N10" s="117"/>
    </row>
    <row r="11" spans="1:14" ht="19.5" customHeight="1" thickBot="1" x14ac:dyDescent="0.3">
      <c r="A11" s="115" t="s">
        <v>220</v>
      </c>
      <c r="B11" s="116">
        <f t="shared" ref="B11:I11" si="2">+SUM(B12:B14)</f>
        <v>-90731.517490000013</v>
      </c>
      <c r="C11" s="116">
        <f t="shared" si="2"/>
        <v>-190017.13726000002</v>
      </c>
      <c r="D11" s="116">
        <f t="shared" si="2"/>
        <v>-291181.67882000003</v>
      </c>
      <c r="E11" s="116">
        <f t="shared" si="2"/>
        <v>-400912.41230999993</v>
      </c>
      <c r="F11" s="116">
        <v>-400912.41287</v>
      </c>
      <c r="G11" s="116">
        <f t="shared" si="2"/>
        <v>-101568.21209000002</v>
      </c>
      <c r="H11" s="116">
        <f t="shared" si="2"/>
        <v>-207096.58669999999</v>
      </c>
      <c r="I11" s="116">
        <f t="shared" si="2"/>
        <v>-310734.33162999997</v>
      </c>
      <c r="J11" s="116">
        <f>SUM(J12:J14)</f>
        <v>-421208.18733000004</v>
      </c>
      <c r="K11" s="116">
        <v>-106449.95958000001</v>
      </c>
      <c r="L11" s="116">
        <v>-219597.59597000002</v>
      </c>
      <c r="M11" s="116">
        <v>-331404.15476999996</v>
      </c>
      <c r="N11" s="117"/>
    </row>
    <row r="12" spans="1:14" ht="19.5" customHeight="1" thickBot="1" x14ac:dyDescent="0.3">
      <c r="A12" s="129" t="s">
        <v>221</v>
      </c>
      <c r="B12" s="116">
        <v>-54351.541330000007</v>
      </c>
      <c r="C12" s="116">
        <v>-114690.32674000003</v>
      </c>
      <c r="D12" s="116">
        <v>-173864.44935000001</v>
      </c>
      <c r="E12" s="116">
        <v>-236439.96943999993</v>
      </c>
      <c r="F12" s="116">
        <v>-236439.97</v>
      </c>
      <c r="G12" s="116">
        <v>-62681.732300000018</v>
      </c>
      <c r="H12" s="116">
        <v>-125972.40700999998</v>
      </c>
      <c r="I12" s="116">
        <v>-187734.39934999996</v>
      </c>
      <c r="J12" s="116">
        <v>-249483.53205000004</v>
      </c>
      <c r="K12" s="116">
        <v>-66053.009459999987</v>
      </c>
      <c r="L12" s="116">
        <v>-135211.95219000004</v>
      </c>
      <c r="M12" s="116">
        <v>-200877.66449999998</v>
      </c>
      <c r="N12" s="117"/>
    </row>
    <row r="13" spans="1:14" ht="19.5" customHeight="1" thickBot="1" x14ac:dyDescent="0.3">
      <c r="A13" s="129" t="s">
        <v>222</v>
      </c>
      <c r="B13" s="116">
        <v>-27871.734500000006</v>
      </c>
      <c r="C13" s="116">
        <v>-58306.220200000011</v>
      </c>
      <c r="D13" s="116">
        <v>-91635.580430000045</v>
      </c>
      <c r="E13" s="116">
        <v>-129650.98432</v>
      </c>
      <c r="F13" s="116">
        <v>-129650.98432</v>
      </c>
      <c r="G13" s="116">
        <v>-30107.30286</v>
      </c>
      <c r="H13" s="116">
        <v>-63361.916390000013</v>
      </c>
      <c r="I13" s="116">
        <v>-96233.81984000004</v>
      </c>
      <c r="J13" s="116">
        <v>-135443.01442000002</v>
      </c>
      <c r="K13" s="116">
        <v>-31168.385070000018</v>
      </c>
      <c r="L13" s="116">
        <v>-65897.584589999984</v>
      </c>
      <c r="M13" s="116">
        <v>-102393.64881999997</v>
      </c>
      <c r="N13" s="117"/>
    </row>
    <row r="14" spans="1:14" ht="19.5" customHeight="1" thickBot="1" x14ac:dyDescent="0.3">
      <c r="A14" s="129" t="s">
        <v>223</v>
      </c>
      <c r="B14" s="116">
        <v>-8508.2416599999997</v>
      </c>
      <c r="C14" s="116">
        <v>-17020.590319999999</v>
      </c>
      <c r="D14" s="116">
        <v>-25681.64904</v>
      </c>
      <c r="E14" s="116">
        <v>-34821.458550000003</v>
      </c>
      <c r="F14" s="116">
        <v>-34821.458550000003</v>
      </c>
      <c r="G14" s="116">
        <v>-8779.1769299999996</v>
      </c>
      <c r="H14" s="116">
        <v>-17762.263300000002</v>
      </c>
      <c r="I14" s="116">
        <v>-26766.112439999997</v>
      </c>
      <c r="J14" s="116">
        <v>-36281.64086</v>
      </c>
      <c r="K14" s="116">
        <v>-9228.5650500000011</v>
      </c>
      <c r="L14" s="116">
        <v>-18488.05919</v>
      </c>
      <c r="M14" s="116">
        <v>-28132.841449999996</v>
      </c>
      <c r="N14" s="117"/>
    </row>
    <row r="15" spans="1:14" ht="19.5" customHeight="1" thickBot="1" x14ac:dyDescent="0.3">
      <c r="A15" s="115" t="s">
        <v>224</v>
      </c>
      <c r="B15" s="116">
        <v>123.42891999999992</v>
      </c>
      <c r="C15" s="116">
        <v>537.61566000000016</v>
      </c>
      <c r="D15" s="116">
        <v>3805.6029699999999</v>
      </c>
      <c r="E15" s="116">
        <v>5855.3175299999994</v>
      </c>
      <c r="F15" s="116">
        <v>5855.3175299999994</v>
      </c>
      <c r="G15" s="116">
        <v>589.73371000000088</v>
      </c>
      <c r="H15" s="116">
        <v>235.01584999999963</v>
      </c>
      <c r="I15" s="116">
        <v>-1946.544330000002</v>
      </c>
      <c r="J15" s="116">
        <v>-2139.4319000000023</v>
      </c>
      <c r="K15" s="116">
        <v>-3190.5339899999999</v>
      </c>
      <c r="L15" s="116">
        <v>-4775.239050000001</v>
      </c>
      <c r="M15" s="116">
        <v>-6913.7365400000008</v>
      </c>
      <c r="N15" s="117"/>
    </row>
    <row r="16" spans="1:14" ht="19.5" customHeight="1" thickBot="1" x14ac:dyDescent="0.3">
      <c r="A16" s="115" t="s">
        <v>225</v>
      </c>
      <c r="B16" s="116">
        <v>2602.3496900000146</v>
      </c>
      <c r="C16" s="116">
        <v>-6489.8907599999884</v>
      </c>
      <c r="D16" s="116">
        <v>-22956.416859999972</v>
      </c>
      <c r="E16" s="116">
        <v>-57376.043889999892</v>
      </c>
      <c r="F16" s="116">
        <v>-57385.232969999888</v>
      </c>
      <c r="G16" s="116">
        <v>-2827.475260000062</v>
      </c>
      <c r="H16" s="116">
        <v>-27956.698009999953</v>
      </c>
      <c r="I16" s="116">
        <v>-71673.988319999888</v>
      </c>
      <c r="J16" s="116">
        <v>-129110.55162999997</v>
      </c>
      <c r="K16" s="116">
        <v>-4991.8324700000194</v>
      </c>
      <c r="L16" s="116">
        <v>-7521.2543499999329</v>
      </c>
      <c r="M16" s="116">
        <v>-8342.7673200000099</v>
      </c>
      <c r="N16" s="117"/>
    </row>
    <row r="17" spans="1:14" ht="19.5" customHeight="1" thickBot="1" x14ac:dyDescent="0.3">
      <c r="A17" s="115" t="s">
        <v>226</v>
      </c>
      <c r="B17" s="116">
        <v>1012.8308899999995</v>
      </c>
      <c r="C17" s="116">
        <v>1159.5883900000003</v>
      </c>
      <c r="D17" s="116">
        <v>1842.1549399999999</v>
      </c>
      <c r="E17" s="116">
        <v>3764.9810100000027</v>
      </c>
      <c r="F17" s="116">
        <v>3764.9810100000027</v>
      </c>
      <c r="G17" s="116">
        <v>868.14294000000018</v>
      </c>
      <c r="H17" s="116">
        <v>-1763.1878699999993</v>
      </c>
      <c r="I17" s="116">
        <v>-35444.919470000008</v>
      </c>
      <c r="J17" s="116">
        <v>-43171.836440000006</v>
      </c>
      <c r="K17" s="116">
        <v>89.895709999999994</v>
      </c>
      <c r="L17" s="116">
        <v>878.64374999999995</v>
      </c>
      <c r="M17" s="116">
        <v>1110.9586399999998</v>
      </c>
      <c r="N17" s="117"/>
    </row>
    <row r="18" spans="1:14" ht="19.5" customHeight="1" thickBot="1" x14ac:dyDescent="0.3">
      <c r="A18" s="119" t="s">
        <v>227</v>
      </c>
      <c r="B18" s="120">
        <f t="shared" ref="B18:I18" si="3">B10+B11+B16+B17+B15</f>
        <v>45249.729089999928</v>
      </c>
      <c r="C18" s="120">
        <f t="shared" si="3"/>
        <v>86022.092780000079</v>
      </c>
      <c r="D18" s="120">
        <f t="shared" si="3"/>
        <v>128460.30520000003</v>
      </c>
      <c r="E18" s="120">
        <f t="shared" si="3"/>
        <v>203356.50600000026</v>
      </c>
      <c r="F18" s="120">
        <v>124124.43591000013</v>
      </c>
      <c r="G18" s="120">
        <f t="shared" si="3"/>
        <v>122766.32639999983</v>
      </c>
      <c r="H18" s="120">
        <f t="shared" si="3"/>
        <v>228791.62053999989</v>
      </c>
      <c r="I18" s="120">
        <f t="shared" si="3"/>
        <v>301296.59541999997</v>
      </c>
      <c r="J18" s="120">
        <f>SUM(J10:J11,J15:J17)</f>
        <v>412642.81135000021</v>
      </c>
      <c r="K18" s="120">
        <v>146622.01879000009</v>
      </c>
      <c r="L18" s="120">
        <v>291989.18627000006</v>
      </c>
      <c r="M18" s="120">
        <v>456111.30493000004</v>
      </c>
      <c r="N18" s="117"/>
    </row>
    <row r="19" spans="1:14" ht="19.5" customHeight="1" thickBot="1" x14ac:dyDescent="0.3">
      <c r="A19" s="115" t="s">
        <v>228</v>
      </c>
      <c r="B19" s="116">
        <v>-9458.9052599999995</v>
      </c>
      <c r="C19" s="116">
        <v>-21480.878479999996</v>
      </c>
      <c r="D19" s="116">
        <v>-34547.839670000001</v>
      </c>
      <c r="E19" s="116">
        <v>-58756.636740000002</v>
      </c>
      <c r="F19" s="116">
        <v>-36108.688702450003</v>
      </c>
      <c r="G19" s="116">
        <v>-26848.609219999998</v>
      </c>
      <c r="H19" s="116">
        <v>-54573.017340000006</v>
      </c>
      <c r="I19" s="116">
        <v>-76720.600960000011</v>
      </c>
      <c r="J19" s="116">
        <v>-115189.15546000001</v>
      </c>
      <c r="K19" s="116">
        <v>-32252.112239999999</v>
      </c>
      <c r="L19" s="116">
        <v>-67404.507279999991</v>
      </c>
      <c r="M19" s="116">
        <v>-108798.24628000001</v>
      </c>
      <c r="N19" s="117"/>
    </row>
    <row r="20" spans="1:14" ht="19.5" customHeight="1" thickBot="1" x14ac:dyDescent="0.3">
      <c r="A20" s="115" t="s">
        <v>229</v>
      </c>
      <c r="B20" s="116">
        <v>-86.05116000000001</v>
      </c>
      <c r="C20" s="116">
        <v>-128.73805000000002</v>
      </c>
      <c r="D20" s="116">
        <v>-149.24363</v>
      </c>
      <c r="E20" s="116">
        <v>-304.36710999999997</v>
      </c>
      <c r="F20" s="116">
        <v>-243.67122000000003</v>
      </c>
      <c r="G20" s="116">
        <v>-82.91986</v>
      </c>
      <c r="H20" s="116">
        <v>-148.31482</v>
      </c>
      <c r="I20" s="116">
        <v>-197.74572000000001</v>
      </c>
      <c r="J20" s="116">
        <v>-229.22157999999999</v>
      </c>
      <c r="K20" s="116">
        <v>-90.883030000000005</v>
      </c>
      <c r="L20" s="116">
        <v>-161.68428</v>
      </c>
      <c r="M20" s="116">
        <v>-203.47036</v>
      </c>
      <c r="N20" s="117"/>
    </row>
    <row r="21" spans="1:14" ht="19.5" customHeight="1" thickBot="1" x14ac:dyDescent="0.3">
      <c r="A21" s="119" t="s">
        <v>230</v>
      </c>
      <c r="B21" s="120">
        <f t="shared" ref="B21:I21" si="4">B18+B19+B20</f>
        <v>35704.772669999926</v>
      </c>
      <c r="C21" s="120">
        <f t="shared" si="4"/>
        <v>64412.47625000008</v>
      </c>
      <c r="D21" s="120">
        <f t="shared" si="4"/>
        <v>93763.221900000033</v>
      </c>
      <c r="E21" s="120">
        <f t="shared" si="4"/>
        <v>144295.50215000025</v>
      </c>
      <c r="F21" s="120">
        <v>87772.075987550124</v>
      </c>
      <c r="G21" s="120">
        <f t="shared" si="4"/>
        <v>95834.797319999838</v>
      </c>
      <c r="H21" s="120">
        <f t="shared" si="4"/>
        <v>174070.2883799999</v>
      </c>
      <c r="I21" s="120">
        <f t="shared" si="4"/>
        <v>224378.24873999995</v>
      </c>
      <c r="J21" s="120">
        <f>SUM(J18:J20)</f>
        <v>297224.43431000016</v>
      </c>
      <c r="K21" s="120">
        <v>114279.02352000009</v>
      </c>
      <c r="L21" s="120">
        <v>224422.99471000009</v>
      </c>
      <c r="M21" s="120">
        <v>347109.58829000004</v>
      </c>
      <c r="N21" s="117"/>
    </row>
    <row r="22" spans="1:14" ht="19.5" customHeight="1" x14ac:dyDescent="0.25">
      <c r="A22" s="144" t="s">
        <v>191</v>
      </c>
      <c r="B22" s="121"/>
      <c r="C22" s="121"/>
      <c r="D22" s="121"/>
      <c r="E22" s="121"/>
      <c r="F22" s="121"/>
      <c r="G22" s="121"/>
      <c r="H22" s="121"/>
      <c r="I22" s="121"/>
      <c r="J22" s="121"/>
      <c r="K22" s="121"/>
      <c r="L22" s="121"/>
      <c r="M22" s="121"/>
    </row>
    <row r="23" spans="1:14" ht="16.5" customHeight="1" x14ac:dyDescent="0.25">
      <c r="A23" s="221" t="s">
        <v>366</v>
      </c>
      <c r="B23" s="221"/>
      <c r="C23" s="221"/>
      <c r="D23" s="221"/>
      <c r="E23" s="221"/>
      <c r="F23" s="221"/>
      <c r="G23" s="221"/>
      <c r="H23" s="221"/>
      <c r="I23" s="221"/>
      <c r="J23" s="221"/>
    </row>
    <row r="24" spans="1:14" x14ac:dyDescent="0.25">
      <c r="B24" s="130"/>
      <c r="C24" s="130"/>
      <c r="D24" s="130"/>
      <c r="E24" s="130"/>
      <c r="F24" s="130"/>
      <c r="G24" s="130"/>
      <c r="H24" s="130"/>
      <c r="I24" s="130"/>
      <c r="J24" s="130"/>
      <c r="K24" s="130"/>
      <c r="L24" s="130"/>
      <c r="M24" s="130"/>
    </row>
  </sheetData>
  <mergeCells count="1">
    <mergeCell ref="A23:J23"/>
  </mergeCells>
  <printOptions horizontalCentered="1" verticalCentered="1"/>
  <pageMargins left="0.70866141732283472" right="0.70866141732283472" top="0.74803149606299213" bottom="0.74803149606299213" header="0.31496062992125984" footer="0.31496062992125984"/>
  <pageSetup paperSize="9" scale="87"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10C3-A6D7-4589-AEB8-9EAB0C627542}">
  <sheetPr>
    <tabColor rgb="FF4FBD88"/>
  </sheetPr>
  <dimension ref="A1:BW15"/>
  <sheetViews>
    <sheetView showGridLines="0" zoomScale="80" zoomScaleNormal="80" workbookViewId="0">
      <pane xSplit="1" topLeftCell="B1" activePane="topRight" state="frozen"/>
      <selection pane="topRight"/>
    </sheetView>
  </sheetViews>
  <sheetFormatPr defaultRowHeight="15" x14ac:dyDescent="0.25"/>
  <cols>
    <col min="1" max="1" width="38.5703125" bestFit="1" customWidth="1"/>
    <col min="2" max="40" width="11.85546875" customWidth="1"/>
  </cols>
  <sheetData>
    <row r="1" spans="1:75" s="112" customFormat="1" ht="21" customHeight="1" x14ac:dyDescent="0.3">
      <c r="AD1" s="111"/>
      <c r="AG1" s="111"/>
      <c r="AJ1" s="111"/>
      <c r="AM1" s="111"/>
      <c r="AN1" s="111" t="s">
        <v>268</v>
      </c>
    </row>
    <row r="2" spans="1:75" s="112" customFormat="1" ht="31.5" customHeight="1" x14ac:dyDescent="0.25">
      <c r="A2" s="226" t="s">
        <v>269</v>
      </c>
      <c r="B2" s="224" t="s">
        <v>258</v>
      </c>
      <c r="C2" s="223"/>
      <c r="D2" s="225"/>
      <c r="E2" s="224" t="s">
        <v>259</v>
      </c>
      <c r="F2" s="223"/>
      <c r="G2" s="225"/>
      <c r="H2" s="224" t="s">
        <v>260</v>
      </c>
      <c r="I2" s="223"/>
      <c r="J2" s="225"/>
      <c r="K2" s="224" t="s">
        <v>261</v>
      </c>
      <c r="L2" s="223"/>
      <c r="M2" s="225"/>
      <c r="N2" s="224" t="s">
        <v>262</v>
      </c>
      <c r="O2" s="223"/>
      <c r="P2" s="225"/>
      <c r="Q2" s="224" t="s">
        <v>264</v>
      </c>
      <c r="R2" s="223"/>
      <c r="S2" s="225"/>
      <c r="T2" s="224" t="s">
        <v>265</v>
      </c>
      <c r="U2" s="223"/>
      <c r="V2" s="225"/>
      <c r="W2" s="224" t="s">
        <v>266</v>
      </c>
      <c r="X2" s="223"/>
      <c r="Y2" s="225"/>
      <c r="Z2" s="224" t="s">
        <v>267</v>
      </c>
      <c r="AA2" s="223"/>
      <c r="AB2" s="225"/>
      <c r="AC2" s="224" t="s">
        <v>263</v>
      </c>
      <c r="AD2" s="223"/>
      <c r="AE2" s="225"/>
      <c r="AF2" s="224" t="s">
        <v>380</v>
      </c>
      <c r="AG2" s="223"/>
      <c r="AH2" s="225"/>
      <c r="AI2" s="224" t="s">
        <v>386</v>
      </c>
      <c r="AJ2" s="223"/>
      <c r="AK2" s="225"/>
      <c r="AL2" s="223" t="s">
        <v>400</v>
      </c>
      <c r="AM2" s="223"/>
      <c r="AN2" s="223"/>
      <c r="AP2"/>
      <c r="AQ2"/>
      <c r="AR2"/>
      <c r="AS2"/>
      <c r="AT2"/>
      <c r="AU2"/>
      <c r="AV2"/>
      <c r="AW2"/>
      <c r="AX2"/>
      <c r="AY2"/>
      <c r="AZ2"/>
      <c r="BA2"/>
      <c r="BB2"/>
      <c r="BC2"/>
      <c r="BD2"/>
      <c r="BE2"/>
      <c r="BF2"/>
      <c r="BG2"/>
      <c r="BH2"/>
      <c r="BI2"/>
      <c r="BJ2"/>
      <c r="BK2"/>
      <c r="BL2"/>
      <c r="BM2"/>
      <c r="BN2"/>
      <c r="BO2"/>
      <c r="BP2"/>
      <c r="BQ2"/>
      <c r="BR2"/>
      <c r="BS2"/>
      <c r="BT2"/>
      <c r="BU2"/>
      <c r="BV2"/>
      <c r="BW2"/>
    </row>
    <row r="3" spans="1:75" s="112" customFormat="1" ht="31.5" x14ac:dyDescent="0.25">
      <c r="A3" s="226"/>
      <c r="B3" s="147" t="s">
        <v>278</v>
      </c>
      <c r="C3" s="147" t="s">
        <v>279</v>
      </c>
      <c r="D3" s="147" t="s">
        <v>280</v>
      </c>
      <c r="E3" s="147" t="s">
        <v>278</v>
      </c>
      <c r="F3" s="147" t="s">
        <v>279</v>
      </c>
      <c r="G3" s="147" t="s">
        <v>280</v>
      </c>
      <c r="H3" s="147" t="s">
        <v>278</v>
      </c>
      <c r="I3" s="147" t="s">
        <v>279</v>
      </c>
      <c r="J3" s="147" t="s">
        <v>280</v>
      </c>
      <c r="K3" s="147" t="s">
        <v>278</v>
      </c>
      <c r="L3" s="147" t="s">
        <v>279</v>
      </c>
      <c r="M3" s="147" t="s">
        <v>280</v>
      </c>
      <c r="N3" s="147" t="s">
        <v>278</v>
      </c>
      <c r="O3" s="147" t="s">
        <v>279</v>
      </c>
      <c r="P3" s="147" t="s">
        <v>280</v>
      </c>
      <c r="Q3" s="147" t="s">
        <v>278</v>
      </c>
      <c r="R3" s="147" t="s">
        <v>279</v>
      </c>
      <c r="S3" s="147" t="s">
        <v>280</v>
      </c>
      <c r="T3" s="147" t="s">
        <v>278</v>
      </c>
      <c r="U3" s="147" t="s">
        <v>279</v>
      </c>
      <c r="V3" s="147" t="s">
        <v>280</v>
      </c>
      <c r="W3" s="147" t="s">
        <v>278</v>
      </c>
      <c r="X3" s="147" t="s">
        <v>279</v>
      </c>
      <c r="Y3" s="147" t="s">
        <v>280</v>
      </c>
      <c r="Z3" s="147" t="s">
        <v>278</v>
      </c>
      <c r="AA3" s="147" t="s">
        <v>279</v>
      </c>
      <c r="AB3" s="147" t="s">
        <v>280</v>
      </c>
      <c r="AC3" s="147" t="s">
        <v>278</v>
      </c>
      <c r="AD3" s="147" t="s">
        <v>279</v>
      </c>
      <c r="AE3" s="147" t="s">
        <v>280</v>
      </c>
      <c r="AF3" s="147" t="s">
        <v>278</v>
      </c>
      <c r="AG3" s="147" t="s">
        <v>279</v>
      </c>
      <c r="AH3" s="147" t="s">
        <v>280</v>
      </c>
      <c r="AI3" s="147" t="s">
        <v>278</v>
      </c>
      <c r="AJ3" s="147" t="s">
        <v>279</v>
      </c>
      <c r="AK3" s="147" t="s">
        <v>280</v>
      </c>
      <c r="AL3" s="149" t="s">
        <v>278</v>
      </c>
      <c r="AM3" s="147" t="s">
        <v>279</v>
      </c>
      <c r="AN3" s="148" t="s">
        <v>280</v>
      </c>
      <c r="AP3"/>
      <c r="AQ3"/>
      <c r="AR3"/>
      <c r="AS3"/>
      <c r="AT3"/>
      <c r="AU3"/>
      <c r="AV3"/>
      <c r="AW3"/>
      <c r="AX3"/>
      <c r="AY3"/>
      <c r="AZ3"/>
      <c r="BA3"/>
      <c r="BB3"/>
      <c r="BC3"/>
      <c r="BD3"/>
      <c r="BE3"/>
      <c r="BF3"/>
      <c r="BG3"/>
      <c r="BH3"/>
      <c r="BI3"/>
      <c r="BJ3"/>
      <c r="BK3"/>
      <c r="BL3"/>
      <c r="BM3"/>
      <c r="BN3"/>
      <c r="BO3"/>
      <c r="BP3"/>
      <c r="BQ3"/>
      <c r="BR3"/>
      <c r="BS3"/>
      <c r="BT3"/>
      <c r="BU3"/>
      <c r="BV3"/>
      <c r="BW3"/>
    </row>
    <row r="4" spans="1:75" s="112" customFormat="1" ht="19.5" customHeight="1" thickBot="1" x14ac:dyDescent="0.3">
      <c r="A4" s="146" t="s">
        <v>271</v>
      </c>
      <c r="B4" s="159">
        <f>B5+B6</f>
        <v>25240.192541624998</v>
      </c>
      <c r="C4" s="160">
        <f>C5+C6</f>
        <v>82.08736857000001</v>
      </c>
      <c r="D4" s="153">
        <f>C4/B4*4</f>
        <v>1.3008992452751727E-2</v>
      </c>
      <c r="E4" s="159">
        <f>E5+E6</f>
        <v>25270.136418844992</v>
      </c>
      <c r="F4" s="160">
        <f>F5+F6</f>
        <v>85.289872449999962</v>
      </c>
      <c r="G4" s="153">
        <f>F4/E4*4</f>
        <v>1.3500500517503461E-2</v>
      </c>
      <c r="H4" s="159">
        <f>H5+H6</f>
        <v>25039.620610894999</v>
      </c>
      <c r="I4" s="160">
        <f>I5+I6</f>
        <v>96.000136539999986</v>
      </c>
      <c r="J4" s="153">
        <f>I4/H4*4</f>
        <v>1.533571742668167E-2</v>
      </c>
      <c r="K4" s="159">
        <f>K5+K6</f>
        <v>24101.510700069994</v>
      </c>
      <c r="L4" s="160">
        <f>L5+L6</f>
        <v>151.86270851000012</v>
      </c>
      <c r="M4" s="153">
        <f>L4/K4*4</f>
        <v>2.5203848903887854E-2</v>
      </c>
      <c r="N4" s="159">
        <f>N5+N6</f>
        <v>24225.378950774997</v>
      </c>
      <c r="O4" s="160">
        <f>O5+O6</f>
        <v>415.24008607000007</v>
      </c>
      <c r="P4" s="153">
        <f t="shared" ref="P4:P9" si="0">O4/N4</f>
        <v>1.7140705493761371E-2</v>
      </c>
      <c r="Q4" s="159">
        <f>Q5+Q6</f>
        <v>23063.323974629995</v>
      </c>
      <c r="R4" s="160">
        <f>R5+R6</f>
        <v>158.01532943000001</v>
      </c>
      <c r="S4" s="153">
        <f>R4/Q4*4</f>
        <v>2.7405473660920561E-2</v>
      </c>
      <c r="T4" s="159">
        <f>T5+T6</f>
        <v>22985.439292924995</v>
      </c>
      <c r="U4" s="160">
        <f>U5+U6</f>
        <v>191.42911792999996</v>
      </c>
      <c r="V4" s="153">
        <f>U4/T4*4</f>
        <v>3.3313110180830448E-2</v>
      </c>
      <c r="W4" s="159">
        <f>W5+W6</f>
        <v>23384.604333739997</v>
      </c>
      <c r="X4" s="160">
        <f>X5+X6</f>
        <v>227.32295480000016</v>
      </c>
      <c r="Y4" s="153">
        <f>X4/W4*4</f>
        <v>3.8884208012365112E-2</v>
      </c>
      <c r="Z4" s="159">
        <f>Z5+Z6</f>
        <v>23780.546224974991</v>
      </c>
      <c r="AA4" s="160">
        <f>AA5+AA6</f>
        <v>249.21854729999998</v>
      </c>
      <c r="AB4" s="153">
        <f>AA4/Z4*4</f>
        <v>4.1919734717996301E-2</v>
      </c>
      <c r="AC4" s="159">
        <f>AC5+AC6</f>
        <v>23635.270126699987</v>
      </c>
      <c r="AD4" s="160">
        <f>AD5+AD6</f>
        <v>825.98594946000003</v>
      </c>
      <c r="AE4" s="153">
        <f>AD4/AC4</f>
        <v>3.4947176191860441E-2</v>
      </c>
      <c r="AF4" s="159">
        <f>AF5+AF6</f>
        <v>24085.181368574998</v>
      </c>
      <c r="AG4" s="160">
        <f>AG5+AG6</f>
        <v>258.42727550999996</v>
      </c>
      <c r="AH4" s="153">
        <f>AG4/AF4*4</f>
        <v>4.2918883865608992E-2</v>
      </c>
      <c r="AI4" s="159">
        <f>AI5+AI6</f>
        <v>24550.177427110004</v>
      </c>
      <c r="AJ4" s="160">
        <f>AJ5+AJ6</f>
        <v>256.2969289799999</v>
      </c>
      <c r="AK4" s="153">
        <f>AJ4/AI4*4</f>
        <v>4.1758871965948255E-2</v>
      </c>
      <c r="AL4" s="159">
        <f>AL5+AL6</f>
        <v>25087.537278049997</v>
      </c>
      <c r="AM4" s="160">
        <f>AM5+AM6</f>
        <v>260.21061280000009</v>
      </c>
      <c r="AN4" s="153">
        <f>AM4/AL4*4</f>
        <v>4.148842669027826E-2</v>
      </c>
      <c r="AP4"/>
      <c r="AQ4"/>
      <c r="AR4"/>
      <c r="AS4"/>
      <c r="AT4"/>
      <c r="AU4"/>
      <c r="AV4"/>
      <c r="AW4"/>
      <c r="AX4"/>
      <c r="AY4"/>
      <c r="AZ4"/>
      <c r="BA4"/>
      <c r="BB4"/>
      <c r="BC4"/>
      <c r="BD4"/>
      <c r="BE4"/>
      <c r="BF4"/>
      <c r="BG4"/>
      <c r="BH4"/>
      <c r="BI4"/>
      <c r="BJ4"/>
      <c r="BK4"/>
      <c r="BL4"/>
      <c r="BM4"/>
      <c r="BN4"/>
      <c r="BO4"/>
      <c r="BP4"/>
      <c r="BQ4"/>
      <c r="BR4"/>
      <c r="BS4"/>
      <c r="BT4"/>
      <c r="BU4"/>
      <c r="BV4"/>
      <c r="BW4"/>
    </row>
    <row r="5" spans="1:75" s="112" customFormat="1" ht="19.5" customHeight="1" thickBot="1" x14ac:dyDescent="0.3">
      <c r="A5" s="145" t="s">
        <v>270</v>
      </c>
      <c r="B5" s="158">
        <v>11737.909715119995</v>
      </c>
      <c r="C5" s="124">
        <v>64.061510400000003</v>
      </c>
      <c r="D5" s="154">
        <f t="shared" ref="D5:D9" si="1">C5/B5*4</f>
        <v>2.1830636614108636E-2</v>
      </c>
      <c r="E5" s="158">
        <v>11808.021959879992</v>
      </c>
      <c r="F5" s="124">
        <v>63.801984689999998</v>
      </c>
      <c r="G5" s="154">
        <f t="shared" ref="G5:G9" si="2">F5/E5*4</f>
        <v>2.1613098250250352E-2</v>
      </c>
      <c r="H5" s="158">
        <v>11904.463865539996</v>
      </c>
      <c r="I5" s="124">
        <v>69.466046289999952</v>
      </c>
      <c r="J5" s="154">
        <f t="shared" ref="J5:J9" si="3">I5/H5*4</f>
        <v>2.3341175906656058E-2</v>
      </c>
      <c r="K5" s="158">
        <v>11962.277858439993</v>
      </c>
      <c r="L5" s="124">
        <v>86.122969390000108</v>
      </c>
      <c r="M5" s="154">
        <f t="shared" ref="M5:M9" si="4">L5/K5*4</f>
        <v>2.8798183894127152E-2</v>
      </c>
      <c r="N5" s="158">
        <v>11854.257202049996</v>
      </c>
      <c r="O5" s="124">
        <v>283.45251077000006</v>
      </c>
      <c r="P5" s="154">
        <f t="shared" si="0"/>
        <v>2.3911452732861379E-2</v>
      </c>
      <c r="Q5" s="158">
        <v>11940.884024759996</v>
      </c>
      <c r="R5" s="124">
        <v>109.28065462000001</v>
      </c>
      <c r="S5" s="154">
        <f t="shared" ref="S5:S9" si="5">R5/Q5*4</f>
        <v>3.6607224186551456E-2</v>
      </c>
      <c r="T5" s="158">
        <v>11933.244975724996</v>
      </c>
      <c r="U5" s="124">
        <v>131.19700614999994</v>
      </c>
      <c r="V5" s="154">
        <f t="shared" ref="V5:V9" si="6">U5/T5*4</f>
        <v>4.3976975723496917E-2</v>
      </c>
      <c r="W5" s="158">
        <v>11983.521596839995</v>
      </c>
      <c r="X5" s="124">
        <v>153.71166649000014</v>
      </c>
      <c r="Y5" s="154">
        <f t="shared" ref="Y5:Y9" si="7">X5/W5*4</f>
        <v>5.1307677880109391E-2</v>
      </c>
      <c r="Z5" s="158">
        <v>12029.382605389994</v>
      </c>
      <c r="AA5" s="124">
        <v>168.06194661999999</v>
      </c>
      <c r="AB5" s="154">
        <f t="shared" ref="AB5:AB9" si="8">AA5/Z5*4</f>
        <v>5.5883814534154606E-2</v>
      </c>
      <c r="AC5" s="158">
        <v>12020.405399224988</v>
      </c>
      <c r="AD5" s="124">
        <v>562.25127387999999</v>
      </c>
      <c r="AE5" s="154">
        <f t="shared" ref="AE5:AE9" si="9">AD5/AC5</f>
        <v>4.6774734728684854E-2</v>
      </c>
      <c r="AF5" s="158">
        <v>12083.506365469997</v>
      </c>
      <c r="AG5" s="124">
        <v>171.71673849999996</v>
      </c>
      <c r="AH5" s="154">
        <f t="shared" ref="AH5:AH9" si="10">AG5/AF5*4</f>
        <v>5.6843347719234938E-2</v>
      </c>
      <c r="AI5" s="158">
        <v>12110.715711650002</v>
      </c>
      <c r="AJ5" s="124">
        <v>169.48656356999993</v>
      </c>
      <c r="AK5" s="154">
        <f t="shared" ref="AK5:AK9" si="11">AJ5/AI5*4</f>
        <v>5.5979041240960169E-2</v>
      </c>
      <c r="AL5" s="158">
        <v>12173.976086434999</v>
      </c>
      <c r="AM5" s="124">
        <v>167.98565123000006</v>
      </c>
      <c r="AN5" s="154">
        <f t="shared" ref="AN5:AN9" si="12">AM5/AL5*4</f>
        <v>5.5194999575259591E-2</v>
      </c>
      <c r="AP5"/>
      <c r="AQ5"/>
      <c r="AR5"/>
      <c r="AS5"/>
      <c r="AT5"/>
      <c r="AU5"/>
      <c r="AV5"/>
      <c r="AW5"/>
      <c r="AX5"/>
      <c r="AY5"/>
      <c r="AZ5"/>
      <c r="BA5"/>
      <c r="BB5"/>
      <c r="BC5"/>
      <c r="BD5"/>
      <c r="BE5"/>
      <c r="BF5"/>
      <c r="BG5"/>
      <c r="BH5"/>
      <c r="BI5"/>
      <c r="BJ5"/>
      <c r="BK5"/>
      <c r="BL5"/>
      <c r="BM5"/>
      <c r="BN5"/>
      <c r="BO5"/>
      <c r="BP5"/>
      <c r="BQ5"/>
      <c r="BR5"/>
      <c r="BS5"/>
      <c r="BT5"/>
      <c r="BU5"/>
      <c r="BV5"/>
      <c r="BW5"/>
    </row>
    <row r="6" spans="1:75" s="112" customFormat="1" ht="19.5" customHeight="1" thickBot="1" x14ac:dyDescent="0.3">
      <c r="A6" s="150" t="s">
        <v>272</v>
      </c>
      <c r="B6" s="161">
        <v>13502.282826505003</v>
      </c>
      <c r="C6" s="162">
        <v>18.025858170000006</v>
      </c>
      <c r="D6" s="155">
        <f t="shared" si="1"/>
        <v>5.3400920130676627E-3</v>
      </c>
      <c r="E6" s="161">
        <v>13462.114458964999</v>
      </c>
      <c r="F6" s="162">
        <v>21.487887759999971</v>
      </c>
      <c r="G6" s="155">
        <f t="shared" si="2"/>
        <v>6.3846991720354195E-3</v>
      </c>
      <c r="H6" s="161">
        <v>13135.156745355001</v>
      </c>
      <c r="I6" s="162">
        <v>26.534090250000034</v>
      </c>
      <c r="J6" s="155">
        <f t="shared" si="3"/>
        <v>8.0803269468050498E-3</v>
      </c>
      <c r="K6" s="161">
        <v>12139.232841629999</v>
      </c>
      <c r="L6" s="162">
        <v>65.739739119999996</v>
      </c>
      <c r="M6" s="155">
        <f t="shared" si="4"/>
        <v>2.1661908945202431E-2</v>
      </c>
      <c r="N6" s="161">
        <v>12371.121748725</v>
      </c>
      <c r="O6" s="162">
        <v>131.78757530000001</v>
      </c>
      <c r="P6" s="155">
        <f t="shared" si="0"/>
        <v>1.0652839570799827E-2</v>
      </c>
      <c r="Q6" s="161">
        <v>11122.43994987</v>
      </c>
      <c r="R6" s="162">
        <v>48.734674809999987</v>
      </c>
      <c r="S6" s="155">
        <f t="shared" si="5"/>
        <v>1.7526612876186256E-2</v>
      </c>
      <c r="T6" s="161">
        <v>11052.194317200001</v>
      </c>
      <c r="U6" s="162">
        <v>60.232111780000018</v>
      </c>
      <c r="V6" s="155">
        <f t="shared" si="6"/>
        <v>2.1799150485895334E-2</v>
      </c>
      <c r="W6" s="161">
        <v>11401.0827369</v>
      </c>
      <c r="X6" s="162">
        <v>73.61128831000002</v>
      </c>
      <c r="Y6" s="155">
        <f t="shared" si="7"/>
        <v>2.5826069333486908E-2</v>
      </c>
      <c r="Z6" s="161">
        <v>11751.163619584999</v>
      </c>
      <c r="AA6" s="162">
        <v>81.156600679999997</v>
      </c>
      <c r="AB6" s="155">
        <f t="shared" si="8"/>
        <v>2.762504320669687E-2</v>
      </c>
      <c r="AC6" s="161">
        <v>11614.864727474998</v>
      </c>
      <c r="AD6" s="162">
        <v>263.73467557999999</v>
      </c>
      <c r="AE6" s="155">
        <f t="shared" si="9"/>
        <v>2.2706650638481807E-2</v>
      </c>
      <c r="AF6" s="161">
        <v>12001.675003105001</v>
      </c>
      <c r="AG6" s="162">
        <v>86.71053701000001</v>
      </c>
      <c r="AH6" s="155">
        <f t="shared" si="10"/>
        <v>2.8899478443656167E-2</v>
      </c>
      <c r="AI6" s="161">
        <v>12439.461715460002</v>
      </c>
      <c r="AJ6" s="162">
        <v>86.810365409999974</v>
      </c>
      <c r="AK6" s="155">
        <f t="shared" si="11"/>
        <v>2.7914508648588993E-2</v>
      </c>
      <c r="AL6" s="161">
        <v>12913.561191614997</v>
      </c>
      <c r="AM6" s="162">
        <v>92.224961570000048</v>
      </c>
      <c r="AN6" s="155">
        <f t="shared" si="12"/>
        <v>2.8566856253372876E-2</v>
      </c>
      <c r="AP6"/>
      <c r="AQ6"/>
      <c r="AR6"/>
      <c r="AS6"/>
      <c r="AT6"/>
      <c r="AU6"/>
      <c r="AV6"/>
      <c r="AW6"/>
      <c r="AX6"/>
      <c r="AY6"/>
      <c r="AZ6"/>
      <c r="BA6"/>
      <c r="BB6"/>
      <c r="BC6"/>
      <c r="BD6"/>
      <c r="BE6"/>
      <c r="BF6"/>
      <c r="BG6"/>
      <c r="BH6"/>
      <c r="BI6"/>
      <c r="BJ6"/>
      <c r="BK6"/>
      <c r="BL6"/>
      <c r="BM6"/>
      <c r="BN6"/>
      <c r="BO6"/>
      <c r="BP6"/>
      <c r="BQ6"/>
      <c r="BR6"/>
      <c r="BS6"/>
      <c r="BT6"/>
      <c r="BU6"/>
      <c r="BV6"/>
      <c r="BW6"/>
    </row>
    <row r="7" spans="1:75" s="112" customFormat="1" ht="19.5" customHeight="1" thickBot="1" x14ac:dyDescent="0.3">
      <c r="A7" s="146" t="s">
        <v>273</v>
      </c>
      <c r="B7" s="159">
        <f>B8+B9</f>
        <v>22817.725276600002</v>
      </c>
      <c r="C7" s="160">
        <f>C8+C9</f>
        <v>6.7426849999999998</v>
      </c>
      <c r="D7" s="153">
        <f t="shared" si="1"/>
        <v>1.1820082708971428E-3</v>
      </c>
      <c r="E7" s="159">
        <f>E8+E9</f>
        <v>22844.349627239997</v>
      </c>
      <c r="F7" s="160">
        <f>F8+F9</f>
        <v>6.3038835600000009</v>
      </c>
      <c r="G7" s="153">
        <f t="shared" si="2"/>
        <v>1.1037974226209778E-3</v>
      </c>
      <c r="H7" s="159">
        <f>H8+H9</f>
        <v>22693.392582054999</v>
      </c>
      <c r="I7" s="160">
        <f>I8+I9</f>
        <v>5.9766585000000019</v>
      </c>
      <c r="J7" s="153">
        <f t="shared" si="3"/>
        <v>1.0534623200809732E-3</v>
      </c>
      <c r="K7" s="159">
        <f>K8+K9</f>
        <v>21688.960599825001</v>
      </c>
      <c r="L7" s="160">
        <f>L8+L9</f>
        <v>28.416618779999997</v>
      </c>
      <c r="M7" s="153">
        <f t="shared" si="4"/>
        <v>5.2407525292344857E-3</v>
      </c>
      <c r="N7" s="159">
        <f>N8+N9</f>
        <v>21782.527418770002</v>
      </c>
      <c r="O7" s="160">
        <f>O8+O9</f>
        <v>47.439845840000004</v>
      </c>
      <c r="P7" s="153">
        <f t="shared" si="0"/>
        <v>2.1778852806181295E-3</v>
      </c>
      <c r="Q7" s="159">
        <f>Q8+Q9</f>
        <v>20450.757853390001</v>
      </c>
      <c r="R7" s="160">
        <f>R8+R9</f>
        <v>4.5820423799999999</v>
      </c>
      <c r="S7" s="153">
        <f t="shared" si="5"/>
        <v>8.9620979581262058E-4</v>
      </c>
      <c r="T7" s="159">
        <f>T8+T9</f>
        <v>20215.674128850002</v>
      </c>
      <c r="U7" s="160">
        <f>U8+U9</f>
        <v>10.41996309</v>
      </c>
      <c r="V7" s="153">
        <f t="shared" si="6"/>
        <v>2.0617592119037101E-3</v>
      </c>
      <c r="W7" s="159">
        <f>W8+W9</f>
        <v>20516.85026168</v>
      </c>
      <c r="X7" s="160">
        <f>X8+X9</f>
        <v>24.260946100000002</v>
      </c>
      <c r="Y7" s="153">
        <f t="shared" si="7"/>
        <v>4.7299552885684357E-3</v>
      </c>
      <c r="Z7" s="159">
        <f>Z8+Z9</f>
        <v>20759.365913289996</v>
      </c>
      <c r="AA7" s="160">
        <f>AA8+AA9</f>
        <v>37.24422508</v>
      </c>
      <c r="AB7" s="153">
        <f t="shared" si="8"/>
        <v>7.176370460555641E-3</v>
      </c>
      <c r="AC7" s="159">
        <f>AC8+AC9</f>
        <v>20812.151714249998</v>
      </c>
      <c r="AD7" s="160">
        <f>AD8+AD9</f>
        <v>76.507176649999991</v>
      </c>
      <c r="AE7" s="153">
        <f t="shared" si="9"/>
        <v>3.6760820169120636E-3</v>
      </c>
      <c r="AF7" s="159">
        <f>AF8+AF9</f>
        <v>20911.766082799997</v>
      </c>
      <c r="AG7" s="160">
        <f>AG8+AG9</f>
        <v>53.234361499999999</v>
      </c>
      <c r="AH7" s="153">
        <f t="shared" si="10"/>
        <v>1.0182662007449567E-2</v>
      </c>
      <c r="AI7" s="159">
        <f>AI8+AI9</f>
        <v>21262.005297700001</v>
      </c>
      <c r="AJ7" s="160">
        <f>AJ8+AJ9</f>
        <v>62.616907680000004</v>
      </c>
      <c r="AK7" s="153">
        <f t="shared" si="11"/>
        <v>1.1780056829686433E-2</v>
      </c>
      <c r="AL7" s="159">
        <f>AL8+AL9</f>
        <v>21690.685911759996</v>
      </c>
      <c r="AM7" s="160">
        <f>AM8+AM9</f>
        <v>66.274066439999984</v>
      </c>
      <c r="AN7" s="153">
        <f t="shared" si="12"/>
        <v>1.2221663567415044E-2</v>
      </c>
      <c r="AP7"/>
      <c r="AQ7"/>
      <c r="AR7"/>
      <c r="AS7"/>
      <c r="AT7"/>
      <c r="AU7"/>
      <c r="AV7"/>
      <c r="AW7"/>
      <c r="AX7"/>
      <c r="AY7"/>
      <c r="AZ7"/>
      <c r="BA7"/>
      <c r="BB7"/>
      <c r="BC7"/>
      <c r="BD7"/>
      <c r="BE7"/>
      <c r="BF7"/>
      <c r="BG7"/>
      <c r="BH7"/>
      <c r="BI7"/>
      <c r="BJ7"/>
      <c r="BK7"/>
      <c r="BL7"/>
      <c r="BM7"/>
      <c r="BN7"/>
      <c r="BO7"/>
      <c r="BP7"/>
      <c r="BQ7"/>
      <c r="BR7"/>
      <c r="BS7"/>
      <c r="BT7"/>
      <c r="BU7"/>
      <c r="BV7"/>
      <c r="BW7"/>
    </row>
    <row r="8" spans="1:75" s="112" customFormat="1" ht="19.5" customHeight="1" thickBot="1" x14ac:dyDescent="0.3">
      <c r="A8" s="145" t="s">
        <v>274</v>
      </c>
      <c r="B8" s="158">
        <v>19299.318681825003</v>
      </c>
      <c r="C8" s="124">
        <v>1.5367509499999996</v>
      </c>
      <c r="D8" s="154">
        <f t="shared" si="1"/>
        <v>3.1850885004499642E-4</v>
      </c>
      <c r="E8" s="158">
        <v>19586.338639474998</v>
      </c>
      <c r="F8" s="124">
        <v>1.4546869800000004</v>
      </c>
      <c r="G8" s="154">
        <f t="shared" si="2"/>
        <v>2.9708196243848718E-4</v>
      </c>
      <c r="H8" s="158">
        <v>19980.363510519997</v>
      </c>
      <c r="I8" s="124">
        <v>1.4424992600000002</v>
      </c>
      <c r="J8" s="154">
        <f t="shared" si="3"/>
        <v>2.8878338659664524E-4</v>
      </c>
      <c r="K8" s="158">
        <v>20274.468350615</v>
      </c>
      <c r="L8" s="124">
        <v>1.51854413</v>
      </c>
      <c r="M8" s="154">
        <f t="shared" si="4"/>
        <v>2.9959732679331872E-4</v>
      </c>
      <c r="N8" s="158">
        <v>19816.845422185001</v>
      </c>
      <c r="O8" s="124">
        <v>5.9524813200000004</v>
      </c>
      <c r="P8" s="154">
        <f t="shared" si="0"/>
        <v>3.0037481714098574E-4</v>
      </c>
      <c r="Q8" s="158">
        <v>20065.188834740002</v>
      </c>
      <c r="R8" s="124">
        <v>2.0020731299999999</v>
      </c>
      <c r="S8" s="154">
        <f t="shared" si="5"/>
        <v>3.991137380244729E-4</v>
      </c>
      <c r="T8" s="158">
        <v>19759.934242380001</v>
      </c>
      <c r="U8" s="124">
        <v>6.7048571199999998</v>
      </c>
      <c r="V8" s="154">
        <f t="shared" si="6"/>
        <v>1.3572630430358007E-3</v>
      </c>
      <c r="W8" s="158">
        <v>19838.360068204998</v>
      </c>
      <c r="X8" s="124">
        <v>15.108530080000001</v>
      </c>
      <c r="Y8" s="154">
        <f t="shared" si="7"/>
        <v>3.0463264157029775E-3</v>
      </c>
      <c r="Z8" s="158">
        <v>19951.019855069997</v>
      </c>
      <c r="AA8" s="124">
        <v>26.891653349999999</v>
      </c>
      <c r="AB8" s="154">
        <f t="shared" si="8"/>
        <v>5.39153457724944E-3</v>
      </c>
      <c r="AC8" s="158">
        <v>20205.375414434999</v>
      </c>
      <c r="AD8" s="124">
        <v>50.707113679999999</v>
      </c>
      <c r="AE8" s="154">
        <f t="shared" si="9"/>
        <v>2.5095853276635551E-3</v>
      </c>
      <c r="AF8" s="158">
        <v>20199.789081434996</v>
      </c>
      <c r="AG8" s="124">
        <v>44.651033980000001</v>
      </c>
      <c r="AH8" s="154">
        <f t="shared" si="10"/>
        <v>8.8418812295495489E-3</v>
      </c>
      <c r="AI8" s="158">
        <v>20646.088795475</v>
      </c>
      <c r="AJ8" s="124">
        <v>54.838845760000005</v>
      </c>
      <c r="AK8" s="154">
        <f t="shared" si="11"/>
        <v>1.0624549047182056E-2</v>
      </c>
      <c r="AL8" s="158">
        <v>21077.503803724998</v>
      </c>
      <c r="AM8" s="124">
        <v>58.635075709999981</v>
      </c>
      <c r="AN8" s="154">
        <f t="shared" si="12"/>
        <v>1.1127517993783967E-2</v>
      </c>
      <c r="AP8"/>
      <c r="AQ8"/>
      <c r="AR8"/>
      <c r="AS8"/>
      <c r="AT8"/>
      <c r="AU8"/>
      <c r="AV8"/>
      <c r="AW8"/>
      <c r="AX8"/>
      <c r="AY8"/>
      <c r="AZ8"/>
      <c r="BA8"/>
      <c r="BB8"/>
      <c r="BC8"/>
      <c r="BD8"/>
      <c r="BE8"/>
      <c r="BF8"/>
      <c r="BG8"/>
      <c r="BH8"/>
      <c r="BI8"/>
      <c r="BJ8"/>
      <c r="BK8"/>
      <c r="BL8"/>
      <c r="BM8"/>
      <c r="BN8"/>
      <c r="BO8"/>
      <c r="BP8"/>
      <c r="BQ8"/>
      <c r="BR8"/>
      <c r="BS8"/>
      <c r="BT8"/>
      <c r="BU8"/>
      <c r="BV8"/>
      <c r="BW8"/>
    </row>
    <row r="9" spans="1:75" s="112" customFormat="1" ht="19.5" customHeight="1" thickBot="1" x14ac:dyDescent="0.3">
      <c r="A9" s="151" t="s">
        <v>275</v>
      </c>
      <c r="B9" s="163">
        <v>3518.406594775</v>
      </c>
      <c r="C9" s="164">
        <v>5.2059340499999998</v>
      </c>
      <c r="D9" s="156">
        <f t="shared" si="1"/>
        <v>5.9185132926149672E-3</v>
      </c>
      <c r="E9" s="163">
        <v>3258.0109877650002</v>
      </c>
      <c r="F9" s="164">
        <v>4.8491965800000001</v>
      </c>
      <c r="G9" s="156">
        <f t="shared" si="2"/>
        <v>5.9535668826292756E-3</v>
      </c>
      <c r="H9" s="163">
        <v>2713.0290715350002</v>
      </c>
      <c r="I9" s="164">
        <v>4.5341592400000019</v>
      </c>
      <c r="J9" s="156">
        <f t="shared" si="3"/>
        <v>6.685013865236066E-3</v>
      </c>
      <c r="K9" s="163">
        <v>1414.49224921</v>
      </c>
      <c r="L9" s="164">
        <v>26.898074649999998</v>
      </c>
      <c r="M9" s="156">
        <f t="shared" si="4"/>
        <v>7.606425461863843E-2</v>
      </c>
      <c r="N9" s="163">
        <v>1965.6819965849995</v>
      </c>
      <c r="O9" s="164">
        <v>41.48736452</v>
      </c>
      <c r="P9" s="156">
        <f t="shared" si="0"/>
        <v>2.1105837359286214E-2</v>
      </c>
      <c r="Q9" s="163">
        <v>385.56901864999998</v>
      </c>
      <c r="R9" s="164">
        <v>2.57996925</v>
      </c>
      <c r="S9" s="156">
        <f t="shared" si="5"/>
        <v>2.6765316975241368E-2</v>
      </c>
      <c r="T9" s="163">
        <v>455.73988647000004</v>
      </c>
      <c r="U9" s="164">
        <v>3.7151059700000002</v>
      </c>
      <c r="V9" s="156">
        <f t="shared" si="6"/>
        <v>3.2607248830256196E-2</v>
      </c>
      <c r="W9" s="163">
        <v>678.49019347500007</v>
      </c>
      <c r="X9" s="164">
        <v>9.1524160200000004</v>
      </c>
      <c r="Y9" s="156">
        <f t="shared" si="7"/>
        <v>5.3957543428148215E-2</v>
      </c>
      <c r="Z9" s="163">
        <v>808.34605822000015</v>
      </c>
      <c r="AA9" s="164">
        <v>10.352571729999999</v>
      </c>
      <c r="AB9" s="156">
        <f t="shared" si="8"/>
        <v>5.1228414487709095E-2</v>
      </c>
      <c r="AC9" s="163">
        <v>606.77629981500002</v>
      </c>
      <c r="AD9" s="164">
        <v>25.800062969999999</v>
      </c>
      <c r="AE9" s="156">
        <f t="shared" si="9"/>
        <v>4.2519892385161018E-2</v>
      </c>
      <c r="AF9" s="163">
        <v>711.97700136499998</v>
      </c>
      <c r="AG9" s="164">
        <v>8.5833275199999992</v>
      </c>
      <c r="AH9" s="156">
        <f t="shared" si="10"/>
        <v>4.8222498780404827E-2</v>
      </c>
      <c r="AI9" s="163">
        <v>615.91650222500004</v>
      </c>
      <c r="AJ9" s="164">
        <v>7.7780619200000007</v>
      </c>
      <c r="AK9" s="156">
        <f t="shared" si="11"/>
        <v>5.0513742638177289E-2</v>
      </c>
      <c r="AL9" s="163">
        <v>613.18210803499994</v>
      </c>
      <c r="AM9" s="164">
        <v>7.6389907299999988</v>
      </c>
      <c r="AN9" s="156">
        <f t="shared" si="12"/>
        <v>4.9831791436184381E-2</v>
      </c>
      <c r="AP9"/>
      <c r="AQ9"/>
      <c r="AR9"/>
      <c r="AS9"/>
      <c r="AT9"/>
      <c r="AU9"/>
      <c r="AV9"/>
      <c r="AW9"/>
      <c r="AX9"/>
      <c r="AY9"/>
      <c r="AZ9"/>
      <c r="BA9"/>
      <c r="BB9"/>
      <c r="BC9"/>
      <c r="BD9"/>
      <c r="BE9"/>
      <c r="BF9"/>
      <c r="BG9"/>
      <c r="BH9"/>
      <c r="BI9"/>
      <c r="BJ9"/>
      <c r="BK9"/>
      <c r="BL9"/>
      <c r="BM9"/>
      <c r="BN9"/>
      <c r="BO9"/>
      <c r="BP9"/>
      <c r="BQ9"/>
      <c r="BR9"/>
      <c r="BS9"/>
      <c r="BT9"/>
      <c r="BU9"/>
      <c r="BV9"/>
      <c r="BW9"/>
    </row>
    <row r="10" spans="1:75" s="112" customFormat="1" ht="19.5" customHeight="1" thickBot="1" x14ac:dyDescent="0.3">
      <c r="A10" s="152" t="s">
        <v>276</v>
      </c>
      <c r="B10" s="165" t="s">
        <v>17</v>
      </c>
      <c r="C10" s="166">
        <f>C4-C7</f>
        <v>75.344683570000015</v>
      </c>
      <c r="D10" s="157">
        <f>D4-D7</f>
        <v>1.1826984181854584E-2</v>
      </c>
      <c r="E10" s="165" t="s">
        <v>17</v>
      </c>
      <c r="F10" s="166">
        <f>F4-F7</f>
        <v>78.985988889999959</v>
      </c>
      <c r="G10" s="157">
        <f>G4-G7</f>
        <v>1.2396703094882482E-2</v>
      </c>
      <c r="H10" s="165" t="s">
        <v>17</v>
      </c>
      <c r="I10" s="166">
        <f>I4-I7</f>
        <v>90.023478039999986</v>
      </c>
      <c r="J10" s="157">
        <f>J4-J7</f>
        <v>1.4282255106600696E-2</v>
      </c>
      <c r="K10" s="165" t="s">
        <v>17</v>
      </c>
      <c r="L10" s="166">
        <f>L4-L7</f>
        <v>123.44608973000012</v>
      </c>
      <c r="M10" s="157">
        <f>M4-M7</f>
        <v>1.996309637465337E-2</v>
      </c>
      <c r="N10" s="165" t="s">
        <v>17</v>
      </c>
      <c r="O10" s="166">
        <f>O4-O7</f>
        <v>367.8002402300001</v>
      </c>
      <c r="P10" s="157">
        <f>P4-P7</f>
        <v>1.4962820213143241E-2</v>
      </c>
      <c r="Q10" s="165" t="s">
        <v>17</v>
      </c>
      <c r="R10" s="166">
        <f>R4-R7</f>
        <v>153.43328705000002</v>
      </c>
      <c r="S10" s="157">
        <f>S4-S7</f>
        <v>2.6509263865107942E-2</v>
      </c>
      <c r="T10" s="165" t="s">
        <v>17</v>
      </c>
      <c r="U10" s="166">
        <f>U4-U7</f>
        <v>181.00915483999995</v>
      </c>
      <c r="V10" s="157">
        <f>V4-V7</f>
        <v>3.1251350968926735E-2</v>
      </c>
      <c r="W10" s="165" t="s">
        <v>17</v>
      </c>
      <c r="X10" s="166">
        <f>X4-X7</f>
        <v>203.06200870000015</v>
      </c>
      <c r="Y10" s="157">
        <f>Y4-Y7</f>
        <v>3.4154252723796678E-2</v>
      </c>
      <c r="Z10" s="165" t="s">
        <v>17</v>
      </c>
      <c r="AA10" s="166">
        <f>AA4-AA7</f>
        <v>211.97432221999998</v>
      </c>
      <c r="AB10" s="157">
        <f>AB4-AB7</f>
        <v>3.4743364257440658E-2</v>
      </c>
      <c r="AC10" s="165" t="s">
        <v>17</v>
      </c>
      <c r="AD10" s="166">
        <f>AD4-AD7</f>
        <v>749.47877281000001</v>
      </c>
      <c r="AE10" s="157">
        <f>AE4-AE7</f>
        <v>3.1271094174948375E-2</v>
      </c>
      <c r="AF10" s="165" t="s">
        <v>17</v>
      </c>
      <c r="AG10" s="166">
        <f>AG4-AG7</f>
        <v>205.19291400999995</v>
      </c>
      <c r="AH10" s="157">
        <f>AH4-AH7</f>
        <v>3.2736221858159428E-2</v>
      </c>
      <c r="AI10" s="165" t="s">
        <v>17</v>
      </c>
      <c r="AJ10" s="166">
        <f>AJ4-AJ7</f>
        <v>193.68002129999991</v>
      </c>
      <c r="AK10" s="157">
        <f>AK4-AK7</f>
        <v>2.997881513626182E-2</v>
      </c>
      <c r="AL10" s="165" t="s">
        <v>17</v>
      </c>
      <c r="AM10" s="166">
        <f>AM4-AM7</f>
        <v>193.93654636000011</v>
      </c>
      <c r="AN10" s="157">
        <f>AN4-AN7</f>
        <v>2.9266763122863214E-2</v>
      </c>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ht="19.5" customHeight="1" x14ac:dyDescent="0.3">
      <c r="A11" s="110" t="s">
        <v>402</v>
      </c>
    </row>
    <row r="12" spans="1:75" ht="19.5" customHeight="1" x14ac:dyDescent="0.3">
      <c r="A12" s="110" t="s">
        <v>277</v>
      </c>
      <c r="C12" s="213"/>
      <c r="F12" s="213"/>
      <c r="I12" s="213"/>
      <c r="L12" s="213"/>
      <c r="O12" s="213"/>
      <c r="R12" s="213"/>
      <c r="U12" s="213"/>
      <c r="X12" s="213"/>
      <c r="AA12" s="213"/>
      <c r="AD12" s="213"/>
      <c r="AG12" s="213"/>
      <c r="AJ12" s="213"/>
      <c r="AM12" s="213"/>
    </row>
    <row r="13" spans="1:75" x14ac:dyDescent="0.25">
      <c r="AD13" s="213"/>
      <c r="AG13" s="213"/>
      <c r="AH13" s="208"/>
      <c r="AJ13" s="213"/>
      <c r="AM13" s="213"/>
    </row>
    <row r="14" spans="1:75" x14ac:dyDescent="0.25">
      <c r="AD14" s="213"/>
      <c r="AG14" s="213"/>
      <c r="AJ14" s="213"/>
      <c r="AM14" s="213"/>
    </row>
    <row r="15" spans="1:75" x14ac:dyDescent="0.25">
      <c r="V15" s="207"/>
    </row>
  </sheetData>
  <mergeCells count="14">
    <mergeCell ref="AL2:AN2"/>
    <mergeCell ref="Q2:S2"/>
    <mergeCell ref="T2:V2"/>
    <mergeCell ref="B2:D2"/>
    <mergeCell ref="A2:A3"/>
    <mergeCell ref="E2:G2"/>
    <mergeCell ref="H2:J2"/>
    <mergeCell ref="K2:M2"/>
    <mergeCell ref="N2:P2"/>
    <mergeCell ref="AI2:AK2"/>
    <mergeCell ref="AF2:AH2"/>
    <mergeCell ref="W2:Y2"/>
    <mergeCell ref="Z2:AB2"/>
    <mergeCell ref="AC2:AE2"/>
  </mergeCells>
  <phoneticPr fontId="9" type="noConversion"/>
  <pageMargins left="0.7" right="0.7" top="0.75" bottom="0.75" header="0.3" footer="0.3"/>
  <ignoredErrors>
    <ignoredError sqref="AC2 N2 Q2 T2 W2 Z2" numberStoredAsText="1"/>
    <ignoredError sqref="D4:D7 G4:AN4 G7:AN7 G5 J5 M5 P5 S5 V5 Y5 AB5 AE5 AH5 AK5 AN5 G6 J6 M6 P6 S6 V6 Y6 AB6 AE6 AH6 AK6 AN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BD88"/>
    <pageSetUpPr fitToPage="1"/>
  </sheetPr>
  <dimension ref="A1:N28"/>
  <sheetViews>
    <sheetView showGridLines="0" zoomScale="80" zoomScaleNormal="80" workbookViewId="0"/>
  </sheetViews>
  <sheetFormatPr defaultColWidth="9.28515625" defaultRowHeight="15.75" x14ac:dyDescent="0.25"/>
  <cols>
    <col min="1" max="1" width="68.28515625" style="112" customWidth="1"/>
    <col min="2" max="13" width="12.28515625" style="112" customWidth="1"/>
    <col min="14" max="16384" width="9.28515625" style="112"/>
  </cols>
  <sheetData>
    <row r="1" spans="1:14" ht="16.5" x14ac:dyDescent="0.3">
      <c r="D1" s="111"/>
      <c r="M1" s="111" t="s">
        <v>231</v>
      </c>
    </row>
    <row r="2" spans="1:14" ht="19.5" customHeight="1" thickBot="1" x14ac:dyDescent="0.3">
      <c r="A2" s="113" t="s">
        <v>165</v>
      </c>
      <c r="B2" s="114" t="s">
        <v>243</v>
      </c>
      <c r="C2" s="114" t="s">
        <v>245</v>
      </c>
      <c r="D2" s="114" t="s">
        <v>246</v>
      </c>
      <c r="E2" s="114" t="s">
        <v>249</v>
      </c>
      <c r="F2" s="114" t="s">
        <v>371</v>
      </c>
      <c r="G2" s="114" t="s">
        <v>372</v>
      </c>
      <c r="H2" s="114" t="s">
        <v>373</v>
      </c>
      <c r="I2" s="114" t="s">
        <v>374</v>
      </c>
      <c r="J2" s="114" t="s">
        <v>287</v>
      </c>
      <c r="K2" s="114" t="s">
        <v>378</v>
      </c>
      <c r="L2" s="114" t="s">
        <v>385</v>
      </c>
      <c r="M2" s="114" t="s">
        <v>389</v>
      </c>
      <c r="N2" s="142"/>
    </row>
    <row r="3" spans="1:14" ht="19.5" customHeight="1" thickBot="1" x14ac:dyDescent="0.3">
      <c r="A3" s="115" t="s">
        <v>192</v>
      </c>
      <c r="B3" s="116">
        <v>3705011.5850399998</v>
      </c>
      <c r="C3" s="116">
        <v>3949260.6569100004</v>
      </c>
      <c r="D3" s="116">
        <v>470317.75308999995</v>
      </c>
      <c r="E3" s="116">
        <v>1356382.56504</v>
      </c>
      <c r="F3" s="116">
        <v>1356382.56504</v>
      </c>
      <c r="G3" s="116">
        <v>822614.31753000012</v>
      </c>
      <c r="H3" s="116">
        <v>1092194.7357399999</v>
      </c>
      <c r="I3" s="116">
        <v>1710778.8095899997</v>
      </c>
      <c r="J3" s="116">
        <v>1615302.7403199999</v>
      </c>
      <c r="K3" s="116">
        <v>2050968.37265</v>
      </c>
      <c r="L3" s="116">
        <v>2194318.125</v>
      </c>
      <c r="M3" s="116">
        <v>2099323.1955800001</v>
      </c>
    </row>
    <row r="4" spans="1:14" ht="19.5" customHeight="1" thickBot="1" x14ac:dyDescent="0.3">
      <c r="A4" s="115" t="s">
        <v>193</v>
      </c>
      <c r="B4" s="116">
        <v>19361.25519</v>
      </c>
      <c r="C4" s="116">
        <v>19512.8289</v>
      </c>
      <c r="D4" s="116">
        <v>49941.900390000003</v>
      </c>
      <c r="E4" s="116">
        <v>179444.56722999999</v>
      </c>
      <c r="F4" s="116">
        <v>179444.56662999999</v>
      </c>
      <c r="G4" s="116">
        <v>137474.90625</v>
      </c>
      <c r="H4" s="116">
        <v>140519.25423000002</v>
      </c>
      <c r="I4" s="116">
        <v>144424.02116</v>
      </c>
      <c r="J4" s="116">
        <v>142628.13949</v>
      </c>
      <c r="K4" s="116">
        <v>188412.03318</v>
      </c>
      <c r="L4" s="116">
        <v>193462.90339000002</v>
      </c>
      <c r="M4" s="116">
        <v>211013.83192000003</v>
      </c>
    </row>
    <row r="5" spans="1:14" ht="19.5" customHeight="1" thickBot="1" x14ac:dyDescent="0.3">
      <c r="A5" s="118" t="s">
        <v>194</v>
      </c>
      <c r="B5" s="116">
        <v>47576.257310000001</v>
      </c>
      <c r="C5" s="116">
        <v>48221.202079999995</v>
      </c>
      <c r="D5" s="116">
        <v>47382.06654</v>
      </c>
      <c r="E5" s="116">
        <v>49231.427360000001</v>
      </c>
      <c r="F5" s="116">
        <v>140468.48634999999</v>
      </c>
      <c r="G5" s="116">
        <v>132480.59440999999</v>
      </c>
      <c r="H5" s="116">
        <v>128994.80437</v>
      </c>
      <c r="I5" s="116">
        <v>125407.20894</v>
      </c>
      <c r="J5" s="116">
        <v>149854.50938</v>
      </c>
      <c r="K5" s="116">
        <v>145910.61132999999</v>
      </c>
      <c r="L5" s="116">
        <v>146972.38133999996</v>
      </c>
      <c r="M5" s="116">
        <v>145739.93173000001</v>
      </c>
    </row>
    <row r="6" spans="1:14" ht="19.5" customHeight="1" thickBot="1" x14ac:dyDescent="0.3">
      <c r="A6" s="115" t="s">
        <v>195</v>
      </c>
      <c r="B6" s="116">
        <v>10144.344630000001</v>
      </c>
      <c r="C6" s="116">
        <v>3679.60833</v>
      </c>
      <c r="D6" s="116">
        <v>3707.5344300000002</v>
      </c>
      <c r="E6" s="116">
        <v>3754.9045599999999</v>
      </c>
      <c r="F6" s="116">
        <v>0</v>
      </c>
      <c r="G6" s="116">
        <v>0</v>
      </c>
      <c r="H6" s="116">
        <v>0</v>
      </c>
      <c r="I6" s="116">
        <v>0</v>
      </c>
      <c r="J6" s="116">
        <v>0</v>
      </c>
      <c r="K6" s="116">
        <v>0</v>
      </c>
      <c r="L6" s="116">
        <v>872885.27399999998</v>
      </c>
      <c r="M6" s="116">
        <v>694890.94735999999</v>
      </c>
    </row>
    <row r="7" spans="1:14" ht="19.5" customHeight="1" thickBot="1" x14ac:dyDescent="0.3">
      <c r="A7" s="115" t="s">
        <v>196</v>
      </c>
      <c r="B7" s="116">
        <v>1843778.2735300001</v>
      </c>
      <c r="C7" s="116">
        <v>991482.66547999985</v>
      </c>
      <c r="D7" s="116">
        <v>923879.98099999991</v>
      </c>
      <c r="E7" s="116">
        <v>781719.88060000015</v>
      </c>
      <c r="F7" s="116">
        <v>694237.72617285152</v>
      </c>
      <c r="G7" s="116">
        <v>738621.19341999991</v>
      </c>
      <c r="H7" s="116">
        <v>728892.07260000007</v>
      </c>
      <c r="I7" s="116">
        <v>791687.94484000001</v>
      </c>
      <c r="J7" s="116">
        <v>905800.14966000023</v>
      </c>
      <c r="K7" s="116">
        <v>863338.12887000002</v>
      </c>
      <c r="L7" s="116">
        <v>21217190.572000004</v>
      </c>
      <c r="M7" s="116">
        <v>21908539.356709994</v>
      </c>
    </row>
    <row r="8" spans="1:14" ht="19.5" customHeight="1" thickBot="1" x14ac:dyDescent="0.3">
      <c r="A8" s="115" t="s">
        <v>197</v>
      </c>
      <c r="B8" s="116">
        <v>19755076.396419991</v>
      </c>
      <c r="C8" s="116">
        <v>19957545.229040001</v>
      </c>
      <c r="D8" s="116">
        <v>23120578.779059991</v>
      </c>
      <c r="E8" s="116">
        <v>20631057.636099998</v>
      </c>
      <c r="F8" s="116">
        <v>20663435.366720002</v>
      </c>
      <c r="G8" s="116">
        <v>20703037.433520004</v>
      </c>
      <c r="H8" s="116">
        <v>20782773.475929994</v>
      </c>
      <c r="I8" s="116">
        <v>20598343.390169997</v>
      </c>
      <c r="J8" s="116">
        <v>20867886.651040003</v>
      </c>
      <c r="K8" s="116">
        <v>20736680.240740005</v>
      </c>
      <c r="L8" s="116">
        <v>11283996.230380001</v>
      </c>
      <c r="M8" s="116">
        <v>11383967.268850001</v>
      </c>
    </row>
    <row r="9" spans="1:14" ht="19.5" customHeight="1" thickBot="1" x14ac:dyDescent="0.3">
      <c r="A9" s="115" t="s">
        <v>198</v>
      </c>
      <c r="B9" s="116">
        <v>336589.73777000001</v>
      </c>
      <c r="C9" s="116">
        <v>628812.6834000001</v>
      </c>
      <c r="D9" s="116">
        <v>849147.18273999996</v>
      </c>
      <c r="E9" s="116">
        <v>885429.28970000008</v>
      </c>
      <c r="F9" s="116">
        <v>885429.28970000008</v>
      </c>
      <c r="G9" s="116">
        <v>837635.68055000005</v>
      </c>
      <c r="H9" s="116">
        <v>834739.21667000011</v>
      </c>
      <c r="I9" s="116">
        <v>943948.87034999987</v>
      </c>
      <c r="J9" s="116">
        <v>686290.24841999996</v>
      </c>
      <c r="K9" s="116">
        <v>702650.79183999996</v>
      </c>
      <c r="L9" s="116">
        <v>729856.28651999997</v>
      </c>
      <c r="M9" s="116">
        <v>606120.58678999997</v>
      </c>
    </row>
    <row r="10" spans="1:14" ht="19.5" customHeight="1" thickBot="1" x14ac:dyDescent="0.3">
      <c r="A10" s="115" t="s">
        <v>199</v>
      </c>
      <c r="B10" s="116">
        <v>2738.91435</v>
      </c>
      <c r="C10" s="116">
        <v>2607.0031099999997</v>
      </c>
      <c r="D10" s="116">
        <v>2731.3289900000004</v>
      </c>
      <c r="E10" s="116">
        <v>2829.6260600000001</v>
      </c>
      <c r="F10" s="116">
        <v>2829.6260600000001</v>
      </c>
      <c r="G10" s="116">
        <v>3028.46054</v>
      </c>
      <c r="H10" s="116">
        <v>3028.46054</v>
      </c>
      <c r="I10" s="116">
        <v>2867.6712699999998</v>
      </c>
      <c r="J10" s="116">
        <v>3041.2579000000001</v>
      </c>
      <c r="K10" s="116">
        <v>3179.5636199999999</v>
      </c>
      <c r="L10" s="116">
        <v>2683.1010899999997</v>
      </c>
      <c r="M10" s="116">
        <v>3020.7246399999999</v>
      </c>
    </row>
    <row r="11" spans="1:14" ht="19.5" customHeight="1" thickBot="1" x14ac:dyDescent="0.3">
      <c r="A11" s="115" t="s">
        <v>200</v>
      </c>
      <c r="B11" s="116">
        <v>253962.26415000009</v>
      </c>
      <c r="C11" s="116">
        <v>249720.19639999984</v>
      </c>
      <c r="D11" s="116">
        <v>248607.39423000009</v>
      </c>
      <c r="E11" s="116">
        <v>247439.14326999991</v>
      </c>
      <c r="F11" s="116">
        <v>247439.14326999991</v>
      </c>
      <c r="G11" s="116">
        <v>248002.74169999978</v>
      </c>
      <c r="H11" s="116">
        <v>248958.85036999983</v>
      </c>
      <c r="I11" s="116">
        <v>248385.74559999988</v>
      </c>
      <c r="J11" s="116">
        <v>248344.25189000013</v>
      </c>
      <c r="K11" s="116">
        <v>247858.54278000013</v>
      </c>
      <c r="L11" s="116">
        <v>245784.81319000036</v>
      </c>
      <c r="M11" s="116">
        <v>247147.44704999996</v>
      </c>
    </row>
    <row r="12" spans="1:14" ht="19.5" customHeight="1" thickBot="1" x14ac:dyDescent="0.3">
      <c r="A12" s="115" t="s">
        <v>201</v>
      </c>
      <c r="B12" s="116">
        <v>104949.41716000001</v>
      </c>
      <c r="C12" s="116">
        <v>106427.15754000003</v>
      </c>
      <c r="D12" s="116">
        <v>106391.83331000002</v>
      </c>
      <c r="E12" s="116">
        <v>109229.38332999998</v>
      </c>
      <c r="F12" s="116">
        <v>109229.38332999998</v>
      </c>
      <c r="G12" s="116">
        <v>108648.21406000009</v>
      </c>
      <c r="H12" s="116">
        <v>108643.64019000005</v>
      </c>
      <c r="I12" s="116">
        <v>108120.47185999999</v>
      </c>
      <c r="J12" s="116">
        <v>103872.69909999997</v>
      </c>
      <c r="K12" s="116">
        <v>102201.13005000001</v>
      </c>
      <c r="L12" s="116">
        <v>100572.37161999999</v>
      </c>
      <c r="M12" s="116">
        <v>101137.27674999999</v>
      </c>
    </row>
    <row r="13" spans="1:14" ht="19.5" customHeight="1" thickBot="1" x14ac:dyDescent="0.3">
      <c r="A13" s="115" t="s">
        <v>202</v>
      </c>
      <c r="B13" s="116">
        <v>70908.488639999996</v>
      </c>
      <c r="C13" s="116">
        <v>75048.221229999996</v>
      </c>
      <c r="D13" s="116">
        <v>77907.24192</v>
      </c>
      <c r="E13" s="116">
        <v>83847.597560000009</v>
      </c>
      <c r="F13" s="116">
        <v>84289.25912029999</v>
      </c>
      <c r="G13" s="116">
        <v>78827.608520000009</v>
      </c>
      <c r="H13" s="116">
        <v>75816.187330000001</v>
      </c>
      <c r="I13" s="116">
        <v>76746.056200000006</v>
      </c>
      <c r="J13" s="116">
        <v>81210.139709999989</v>
      </c>
      <c r="K13" s="116">
        <v>78132.340980000008</v>
      </c>
      <c r="L13" s="116">
        <v>75723.910480000006</v>
      </c>
      <c r="M13" s="116">
        <v>72230.018609999999</v>
      </c>
    </row>
    <row r="14" spans="1:14" ht="19.5" customHeight="1" thickBot="1" x14ac:dyDescent="0.3">
      <c r="A14" s="118" t="s">
        <v>203</v>
      </c>
      <c r="B14" s="116">
        <v>301296.11843999999</v>
      </c>
      <c r="C14" s="116">
        <v>285939.94044000009</v>
      </c>
      <c r="D14" s="116">
        <v>275428.67907000007</v>
      </c>
      <c r="E14" s="116">
        <v>260079.06226000012</v>
      </c>
      <c r="F14" s="116">
        <v>260079.06226000012</v>
      </c>
      <c r="G14" s="116">
        <v>249122.33885000009</v>
      </c>
      <c r="H14" s="116">
        <v>239596.31585999997</v>
      </c>
      <c r="I14" s="116">
        <v>195839.36218000003</v>
      </c>
      <c r="J14" s="116">
        <v>7488.0584900000013</v>
      </c>
      <c r="K14" s="116">
        <v>7647.6334800000004</v>
      </c>
      <c r="L14" s="116">
        <v>5923.5667299999996</v>
      </c>
      <c r="M14" s="116">
        <v>5509.5714599999992</v>
      </c>
    </row>
    <row r="15" spans="1:14" ht="19.5" customHeight="1" thickBot="1" x14ac:dyDescent="0.3">
      <c r="A15" s="115" t="s">
        <v>204</v>
      </c>
      <c r="B15" s="116">
        <v>261993.8698300001</v>
      </c>
      <c r="C15" s="116">
        <v>309054.30243000021</v>
      </c>
      <c r="D15" s="116">
        <v>362407.74497000017</v>
      </c>
      <c r="E15" s="116">
        <v>304309.17432000005</v>
      </c>
      <c r="F15" s="116">
        <v>354142.25362000009</v>
      </c>
      <c r="G15" s="116">
        <v>322040.76347000012</v>
      </c>
      <c r="H15" s="116">
        <v>339056.62998999993</v>
      </c>
      <c r="I15" s="116">
        <v>288427.13952999999</v>
      </c>
      <c r="J15" s="116">
        <v>490322.01699999999</v>
      </c>
      <c r="K15" s="116">
        <v>473215.22709999996</v>
      </c>
      <c r="L15" s="116">
        <v>548316.90772000013</v>
      </c>
      <c r="M15" s="116">
        <v>473332.19212000008</v>
      </c>
    </row>
    <row r="16" spans="1:14" ht="19.5" customHeight="1" thickBot="1" x14ac:dyDescent="0.3">
      <c r="A16" s="119" t="s">
        <v>205</v>
      </c>
      <c r="B16" s="120">
        <f t="shared" ref="B16:I16" si="0">SUM(B3:B15)</f>
        <v>26713386.92245999</v>
      </c>
      <c r="C16" s="120">
        <f t="shared" si="0"/>
        <v>26627311.695290003</v>
      </c>
      <c r="D16" s="120">
        <f t="shared" si="0"/>
        <v>26538429.419739995</v>
      </c>
      <c r="E16" s="120">
        <f t="shared" si="0"/>
        <v>24894754.257390004</v>
      </c>
      <c r="F16" s="120">
        <f t="shared" si="0"/>
        <v>24977406.728273157</v>
      </c>
      <c r="G16" s="120">
        <f t="shared" si="0"/>
        <v>24381534.252820011</v>
      </c>
      <c r="H16" s="120">
        <f t="shared" si="0"/>
        <v>24723213.643819995</v>
      </c>
      <c r="I16" s="120">
        <f t="shared" si="0"/>
        <v>25234976.691689994</v>
      </c>
      <c r="J16" s="120">
        <v>25302040.862400003</v>
      </c>
      <c r="K16" s="120">
        <v>25600194.616620004</v>
      </c>
      <c r="L16" s="120">
        <v>26333690.213080004</v>
      </c>
      <c r="M16" s="120">
        <v>26568005.080719993</v>
      </c>
    </row>
    <row r="17" spans="1:13" ht="19.5" customHeight="1" thickBot="1" x14ac:dyDescent="0.3">
      <c r="A17" s="115" t="s">
        <v>206</v>
      </c>
      <c r="B17" s="116">
        <v>1570.6028899999999</v>
      </c>
      <c r="C17" s="116">
        <v>3043.3847999999998</v>
      </c>
      <c r="D17" s="116">
        <v>5032.6003899999996</v>
      </c>
      <c r="E17" s="116">
        <v>5215.7932499999997</v>
      </c>
      <c r="F17" s="116">
        <v>5215.7932499999997</v>
      </c>
      <c r="G17" s="116">
        <v>5375.1967400000003</v>
      </c>
      <c r="H17" s="116">
        <v>5652.4677899999997</v>
      </c>
      <c r="I17" s="116">
        <v>12660.598229999998</v>
      </c>
      <c r="J17" s="116">
        <v>9871.751839999999</v>
      </c>
      <c r="K17" s="116">
        <v>8939.7070999999996</v>
      </c>
      <c r="L17" s="116">
        <v>13756.797530000002</v>
      </c>
      <c r="M17" s="116">
        <v>21282.813170000001</v>
      </c>
    </row>
    <row r="18" spans="1:13" ht="19.5" customHeight="1" thickBot="1" x14ac:dyDescent="0.3">
      <c r="A18" s="115" t="s">
        <v>207</v>
      </c>
      <c r="B18" s="116">
        <v>22875115.502840001</v>
      </c>
      <c r="C18" s="116">
        <v>22813583.751639999</v>
      </c>
      <c r="D18" s="116">
        <v>22573201.412470002</v>
      </c>
      <c r="E18" s="116">
        <v>20804719.787180003</v>
      </c>
      <c r="F18" s="116">
        <v>20804719.787180003</v>
      </c>
      <c r="G18" s="116">
        <v>20096795.919599999</v>
      </c>
      <c r="H18" s="116">
        <v>20334552.338099994</v>
      </c>
      <c r="I18" s="116">
        <v>20699148.18525999</v>
      </c>
      <c r="J18" s="116">
        <v>20810313.09113</v>
      </c>
      <c r="K18" s="116">
        <v>20989811.364290003</v>
      </c>
      <c r="L18" s="116">
        <v>21503693.533089995</v>
      </c>
      <c r="M18" s="116">
        <v>21843735.47253</v>
      </c>
    </row>
    <row r="19" spans="1:13" ht="19.5" customHeight="1" thickBot="1" x14ac:dyDescent="0.3">
      <c r="A19" s="115" t="s">
        <v>198</v>
      </c>
      <c r="B19" s="116">
        <v>340134.11971000006</v>
      </c>
      <c r="C19" s="116">
        <v>29120.982849999997</v>
      </c>
      <c r="D19" s="116">
        <v>15617.152950000002</v>
      </c>
      <c r="E19" s="116">
        <v>27415.373809999997</v>
      </c>
      <c r="F19" s="116">
        <v>27415.373809999997</v>
      </c>
      <c r="G19" s="116">
        <v>32867.518990000004</v>
      </c>
      <c r="H19" s="116">
        <v>47242.536009999996</v>
      </c>
      <c r="I19" s="116">
        <v>36736.565459999998</v>
      </c>
      <c r="J19" s="116">
        <v>97297.072509999984</v>
      </c>
      <c r="K19" s="116">
        <v>82019.803520000001</v>
      </c>
      <c r="L19" s="116">
        <v>59679.948370000006</v>
      </c>
      <c r="M19" s="116">
        <v>97417.800810000001</v>
      </c>
    </row>
    <row r="20" spans="1:13" ht="19.5" customHeight="1" thickBot="1" x14ac:dyDescent="0.3">
      <c r="A20" s="115" t="s">
        <v>208</v>
      </c>
      <c r="B20" s="116">
        <v>839856.91401000007</v>
      </c>
      <c r="C20" s="116">
        <v>810667.23936999997</v>
      </c>
      <c r="D20" s="116">
        <v>793002.17442000005</v>
      </c>
      <c r="E20" s="116">
        <v>823463.0329799999</v>
      </c>
      <c r="F20" s="116">
        <v>41142.668700000075</v>
      </c>
      <c r="G20" s="116">
        <v>867016.11363000004</v>
      </c>
      <c r="H20" s="116">
        <v>847726.62511999998</v>
      </c>
      <c r="I20" s="116">
        <v>823217.97558999993</v>
      </c>
      <c r="J20" s="116">
        <v>50335.938580000002</v>
      </c>
      <c r="K20" s="116">
        <v>50066.504440000004</v>
      </c>
      <c r="L20" s="116">
        <v>46924.558619999996</v>
      </c>
      <c r="M20" s="116">
        <v>43590.487000000001</v>
      </c>
    </row>
    <row r="21" spans="1:13" ht="19.5" customHeight="1" thickBot="1" x14ac:dyDescent="0.3">
      <c r="A21" s="115" t="s">
        <v>209</v>
      </c>
      <c r="B21" s="116">
        <v>16261.821189999999</v>
      </c>
      <c r="C21" s="116">
        <v>6700.2618300000004</v>
      </c>
      <c r="D21" s="116">
        <v>4281.7241400000003</v>
      </c>
      <c r="E21" s="116">
        <v>14811.91008</v>
      </c>
      <c r="F21" s="116">
        <v>46880.849903250004</v>
      </c>
      <c r="G21" s="116">
        <v>15507.786330000001</v>
      </c>
      <c r="H21" s="116">
        <v>7251.8813499999997</v>
      </c>
      <c r="I21" s="116">
        <v>7858.5690400000003</v>
      </c>
      <c r="J21" s="116">
        <v>124719.69940000001</v>
      </c>
      <c r="K21" s="116">
        <v>126332.07352999998</v>
      </c>
      <c r="L21" s="116">
        <v>127555.24996000002</v>
      </c>
      <c r="M21" s="116">
        <v>34655.339570000004</v>
      </c>
    </row>
    <row r="22" spans="1:13" ht="19.5" customHeight="1" thickBot="1" x14ac:dyDescent="0.3">
      <c r="A22" s="115" t="s">
        <v>210</v>
      </c>
      <c r="B22" s="116">
        <v>481.82499999999999</v>
      </c>
      <c r="C22" s="116">
        <v>430.33</v>
      </c>
      <c r="D22" s="116">
        <v>430.33</v>
      </c>
      <c r="E22" s="116">
        <v>430.30500000000001</v>
      </c>
      <c r="F22" s="116">
        <v>430.30500000000001</v>
      </c>
      <c r="G22" s="116">
        <v>407.26</v>
      </c>
      <c r="H22" s="116">
        <v>404.53</v>
      </c>
      <c r="I22" s="116">
        <v>373.70499999999998</v>
      </c>
      <c r="J22" s="116">
        <v>59.53</v>
      </c>
      <c r="K22" s="116">
        <v>57.034999999999997</v>
      </c>
      <c r="L22" s="116">
        <v>56.1</v>
      </c>
      <c r="M22" s="116">
        <v>56.1</v>
      </c>
    </row>
    <row r="23" spans="1:13" ht="19.5" customHeight="1" thickBot="1" x14ac:dyDescent="0.3">
      <c r="A23" s="115" t="s">
        <v>211</v>
      </c>
      <c r="B23" s="116">
        <v>628381.57982000022</v>
      </c>
      <c r="C23" s="116">
        <v>1004427.2502299997</v>
      </c>
      <c r="D23" s="116">
        <v>1209374.7622200004</v>
      </c>
      <c r="E23" s="116">
        <v>1177033.6484000001</v>
      </c>
      <c r="F23" s="116">
        <v>1942607.1514600003</v>
      </c>
      <c r="G23" s="116">
        <v>1212251.5692399996</v>
      </c>
      <c r="H23" s="116">
        <v>1252153.8362799999</v>
      </c>
      <c r="I23" s="116">
        <v>1384241.3938199992</v>
      </c>
      <c r="J23" s="116">
        <v>1771911.6839999999</v>
      </c>
      <c r="K23" s="116">
        <v>1797123.0206200001</v>
      </c>
      <c r="L23" s="116">
        <v>1935537.2986499998</v>
      </c>
      <c r="M23" s="116">
        <v>1751001.8414400001</v>
      </c>
    </row>
    <row r="24" spans="1:13" ht="19.5" customHeight="1" thickBot="1" x14ac:dyDescent="0.3">
      <c r="A24" s="119" t="s">
        <v>212</v>
      </c>
      <c r="B24" s="120">
        <f t="shared" ref="B24:I24" si="1">SUM(B17:B23)</f>
        <v>24701802.365459997</v>
      </c>
      <c r="C24" s="120">
        <f t="shared" si="1"/>
        <v>24667973.200719994</v>
      </c>
      <c r="D24" s="120">
        <f t="shared" si="1"/>
        <v>24600940.156589996</v>
      </c>
      <c r="E24" s="120">
        <f t="shared" si="1"/>
        <v>22853089.850700002</v>
      </c>
      <c r="F24" s="120">
        <f t="shared" si="1"/>
        <v>22868411.929303247</v>
      </c>
      <c r="G24" s="120">
        <f t="shared" si="1"/>
        <v>22230221.364530001</v>
      </c>
      <c r="H24" s="120">
        <f t="shared" si="1"/>
        <v>22494984.214649994</v>
      </c>
      <c r="I24" s="120">
        <f t="shared" si="1"/>
        <v>22964236.992399987</v>
      </c>
      <c r="J24" s="120">
        <v>22864508.76746</v>
      </c>
      <c r="K24" s="120">
        <v>23054349.508500002</v>
      </c>
      <c r="L24" s="120">
        <v>23687203.486219995</v>
      </c>
      <c r="M24" s="120">
        <v>23791739.854520001</v>
      </c>
    </row>
    <row r="25" spans="1:13" ht="19.5" customHeight="1" thickBot="1" x14ac:dyDescent="0.3">
      <c r="A25" s="115" t="s">
        <v>174</v>
      </c>
      <c r="B25" s="116">
        <v>2011584.5570000003</v>
      </c>
      <c r="C25" s="116">
        <v>1959338.4945699996</v>
      </c>
      <c r="D25" s="116">
        <v>1937489.26315</v>
      </c>
      <c r="E25" s="116">
        <v>2041664.4066900001</v>
      </c>
      <c r="F25" s="116">
        <v>2108994.7989682499</v>
      </c>
      <c r="G25" s="116">
        <v>2151312.8882899997</v>
      </c>
      <c r="H25" s="116">
        <v>2228229.4291599998</v>
      </c>
      <c r="I25" s="116">
        <v>2270739.6992899999</v>
      </c>
      <c r="J25" s="116">
        <v>2437532.0928200004</v>
      </c>
      <c r="K25" s="116">
        <v>2545845.10812</v>
      </c>
      <c r="L25" s="116">
        <v>2646486.7268600003</v>
      </c>
      <c r="M25" s="116">
        <v>2776265.2261999999</v>
      </c>
    </row>
    <row r="26" spans="1:13" ht="19.5" customHeight="1" thickBot="1" x14ac:dyDescent="0.3">
      <c r="A26" s="119" t="s">
        <v>213</v>
      </c>
      <c r="B26" s="120">
        <f t="shared" ref="B26:I26" si="2">B24+B25</f>
        <v>26713386.922459997</v>
      </c>
      <c r="C26" s="120">
        <f t="shared" si="2"/>
        <v>26627311.695289992</v>
      </c>
      <c r="D26" s="120">
        <f t="shared" si="2"/>
        <v>26538429.419739995</v>
      </c>
      <c r="E26" s="120">
        <f t="shared" si="2"/>
        <v>24894754.257390004</v>
      </c>
      <c r="F26" s="120">
        <f t="shared" si="2"/>
        <v>24977406.728271499</v>
      </c>
      <c r="G26" s="120">
        <f t="shared" si="2"/>
        <v>24381534.25282</v>
      </c>
      <c r="H26" s="120">
        <f t="shared" si="2"/>
        <v>24723213.643809993</v>
      </c>
      <c r="I26" s="120">
        <f t="shared" si="2"/>
        <v>25234976.691689987</v>
      </c>
      <c r="J26" s="120">
        <v>25302040.86028</v>
      </c>
      <c r="K26" s="120">
        <v>25600194.616620004</v>
      </c>
      <c r="L26" s="120">
        <v>26333690.213079996</v>
      </c>
      <c r="M26" s="120">
        <v>26568005.08072</v>
      </c>
    </row>
    <row r="27" spans="1:13" ht="19.5" customHeight="1" x14ac:dyDescent="0.25">
      <c r="A27" s="144" t="s">
        <v>191</v>
      </c>
      <c r="B27" s="121"/>
      <c r="C27" s="121"/>
      <c r="D27" s="121"/>
      <c r="E27" s="121"/>
      <c r="F27" s="202"/>
      <c r="G27" s="121"/>
      <c r="H27" s="121"/>
      <c r="I27" s="121"/>
      <c r="J27" s="121"/>
      <c r="K27" s="121"/>
      <c r="L27" s="121"/>
      <c r="M27" s="121"/>
    </row>
    <row r="28" spans="1:13" ht="16.5" x14ac:dyDescent="0.25">
      <c r="A28" s="221" t="s">
        <v>366</v>
      </c>
      <c r="B28" s="221"/>
      <c r="C28" s="221"/>
      <c r="D28" s="221"/>
      <c r="E28" s="221"/>
      <c r="F28" s="221"/>
      <c r="G28" s="221"/>
      <c r="H28" s="221"/>
      <c r="I28" s="221"/>
      <c r="J28" s="221"/>
    </row>
  </sheetData>
  <mergeCells count="1">
    <mergeCell ref="A28:J28"/>
  </mergeCells>
  <phoneticPr fontId="9" type="noConversion"/>
  <printOptions horizontalCentered="1" verticalCentered="1"/>
  <pageMargins left="0.70866141732283472" right="0.70866141732283472" top="0.74803149606299213" bottom="0.74803149606299213" header="0.31496062992125984" footer="0.31496062992125984"/>
  <pageSetup paperSize="9" scale="8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B1BEE-1AD0-4048-8891-F3CA6BB375F6}">
  <sheetPr>
    <tabColor rgb="FF4FBD88"/>
  </sheetPr>
  <dimension ref="A1:O37"/>
  <sheetViews>
    <sheetView showGridLines="0" zoomScale="80" zoomScaleNormal="80" workbookViewId="0"/>
  </sheetViews>
  <sheetFormatPr defaultColWidth="9.140625" defaultRowHeight="16.5" x14ac:dyDescent="0.3"/>
  <cols>
    <col min="1" max="1" width="51.42578125" style="110" bestFit="1" customWidth="1"/>
    <col min="2" max="12" width="12.28515625" style="110" customWidth="1"/>
    <col min="13" max="16384" width="9.140625" style="110"/>
  </cols>
  <sheetData>
    <row r="1" spans="1:14" x14ac:dyDescent="0.3">
      <c r="A1" s="112"/>
      <c r="B1" s="112"/>
      <c r="C1" s="112"/>
      <c r="D1" s="111"/>
      <c r="E1" s="112"/>
      <c r="F1" s="112"/>
      <c r="G1" s="112"/>
      <c r="L1" s="111" t="s">
        <v>268</v>
      </c>
    </row>
    <row r="2" spans="1:14" s="112" customFormat="1" ht="19.5" customHeight="1" x14ac:dyDescent="0.25">
      <c r="A2" s="113"/>
      <c r="B2" s="114" t="s">
        <v>243</v>
      </c>
      <c r="C2" s="114" t="s">
        <v>245</v>
      </c>
      <c r="D2" s="114" t="s">
        <v>246</v>
      </c>
      <c r="E2" s="114" t="s">
        <v>249</v>
      </c>
      <c r="F2" s="114" t="s">
        <v>252</v>
      </c>
      <c r="G2" s="114" t="s">
        <v>254</v>
      </c>
      <c r="H2" s="114" t="s">
        <v>255</v>
      </c>
      <c r="I2" s="114" t="s">
        <v>287</v>
      </c>
      <c r="J2" s="114" t="s">
        <v>378</v>
      </c>
      <c r="K2" s="114" t="s">
        <v>385</v>
      </c>
      <c r="L2" s="114" t="s">
        <v>389</v>
      </c>
    </row>
    <row r="3" spans="1:14" ht="17.25" thickBot="1" x14ac:dyDescent="0.35">
      <c r="A3" s="190" t="s">
        <v>288</v>
      </c>
      <c r="B3" s="172"/>
      <c r="C3" s="172"/>
      <c r="D3" s="172"/>
      <c r="E3" s="172"/>
      <c r="F3" s="172"/>
      <c r="G3" s="172"/>
      <c r="H3" s="172"/>
      <c r="I3" s="172"/>
      <c r="J3" s="172"/>
      <c r="K3" s="172"/>
      <c r="L3" s="172"/>
    </row>
    <row r="4" spans="1:14" ht="17.25" thickBot="1" x14ac:dyDescent="0.35">
      <c r="A4" s="190" t="s">
        <v>290</v>
      </c>
      <c r="B4" s="172"/>
      <c r="C4" s="172"/>
      <c r="D4" s="172"/>
      <c r="E4" s="172"/>
      <c r="F4" s="172"/>
      <c r="G4" s="172"/>
      <c r="H4" s="172"/>
      <c r="I4" s="172"/>
      <c r="J4" s="172"/>
      <c r="K4" s="172"/>
      <c r="L4" s="172"/>
    </row>
    <row r="5" spans="1:14" ht="17.25" thickBot="1" x14ac:dyDescent="0.35">
      <c r="A5" s="115" t="s">
        <v>281</v>
      </c>
      <c r="B5" s="116">
        <f>B6+B7</f>
        <v>8954.9869213722559</v>
      </c>
      <c r="C5" s="116">
        <f t="shared" ref="C5:I5" si="0">C6+C7</f>
        <v>8631.4864865605196</v>
      </c>
      <c r="D5" s="116">
        <f t="shared" si="0"/>
        <v>8931.9559974079257</v>
      </c>
      <c r="E5" s="116">
        <f t="shared" si="0"/>
        <v>8972.7580437131201</v>
      </c>
      <c r="F5" s="116">
        <f t="shared" si="0"/>
        <v>9103.2791029500386</v>
      </c>
      <c r="G5" s="116">
        <f t="shared" si="0"/>
        <v>9118.148163685617</v>
      </c>
      <c r="H5" s="116">
        <f t="shared" si="0"/>
        <v>9079.3651702237621</v>
      </c>
      <c r="I5" s="116">
        <f t="shared" si="0"/>
        <v>9036.6619579753678</v>
      </c>
      <c r="J5" s="116">
        <v>8815.1232964757019</v>
      </c>
      <c r="K5" s="116">
        <v>9278.6306425781386</v>
      </c>
      <c r="L5" s="116">
        <v>9252.5904677628805</v>
      </c>
      <c r="M5" s="214"/>
      <c r="N5" s="214"/>
    </row>
    <row r="6" spans="1:14" ht="17.25" thickBot="1" x14ac:dyDescent="0.35">
      <c r="A6" s="177" t="s">
        <v>282</v>
      </c>
      <c r="B6" s="178">
        <v>2129.9797964780546</v>
      </c>
      <c r="C6" s="178">
        <v>2180.0324163310984</v>
      </c>
      <c r="D6" s="178">
        <v>2308.2782846252585</v>
      </c>
      <c r="E6" s="178">
        <v>2240.1587042802871</v>
      </c>
      <c r="F6" s="178">
        <v>2260.0354331800795</v>
      </c>
      <c r="G6" s="178">
        <v>2265.1956313568908</v>
      </c>
      <c r="H6" s="178">
        <v>2254.7552579551061</v>
      </c>
      <c r="I6" s="178">
        <v>2136.6311974664359</v>
      </c>
      <c r="J6" s="178">
        <v>1884.3236785967692</v>
      </c>
      <c r="K6" s="178">
        <v>1912.3314579397388</v>
      </c>
      <c r="L6" s="178">
        <v>1908.7988404186076</v>
      </c>
    </row>
    <row r="7" spans="1:14" ht="17.25" thickBot="1" x14ac:dyDescent="0.35">
      <c r="A7" s="177" t="s">
        <v>283</v>
      </c>
      <c r="B7" s="178">
        <v>6825.0071248942022</v>
      </c>
      <c r="C7" s="178">
        <v>6451.4540702294207</v>
      </c>
      <c r="D7" s="178">
        <v>6623.6777127826672</v>
      </c>
      <c r="E7" s="178">
        <v>6732.5993394328325</v>
      </c>
      <c r="F7" s="178">
        <v>6843.2436697699595</v>
      </c>
      <c r="G7" s="178">
        <v>6852.9525323287262</v>
      </c>
      <c r="H7" s="178">
        <v>6824.6099122686555</v>
      </c>
      <c r="I7" s="178">
        <v>6900.0307605089329</v>
      </c>
      <c r="J7" s="178">
        <v>6930.7996178789326</v>
      </c>
      <c r="K7" s="178">
        <f>K5-K6</f>
        <v>7366.2991846383993</v>
      </c>
      <c r="L7" s="178">
        <f>L5-L6</f>
        <v>7343.7916273442734</v>
      </c>
    </row>
    <row r="8" spans="1:14" ht="17.25" thickBot="1" x14ac:dyDescent="0.35">
      <c r="A8" s="115" t="s">
        <v>284</v>
      </c>
      <c r="B8" s="116">
        <v>133.87173927851677</v>
      </c>
      <c r="C8" s="116">
        <v>115.48440459335754</v>
      </c>
      <c r="D8" s="116">
        <v>110.7650375252</v>
      </c>
      <c r="E8" s="116">
        <v>108.89612491279038</v>
      </c>
      <c r="F8" s="116">
        <v>118.26772179371898</v>
      </c>
      <c r="G8" s="116">
        <v>117.50439021177453</v>
      </c>
      <c r="H8" s="116">
        <v>140.10751221266344</v>
      </c>
      <c r="I8" s="116">
        <v>114.921063285719</v>
      </c>
      <c r="J8" s="116">
        <v>215.46995771571898</v>
      </c>
      <c r="K8" s="116">
        <v>183.40275536571903</v>
      </c>
      <c r="L8" s="116">
        <v>178.11895517726009</v>
      </c>
    </row>
    <row r="9" spans="1:14" ht="17.25" thickBot="1" x14ac:dyDescent="0.35">
      <c r="A9" s="167" t="s">
        <v>285</v>
      </c>
      <c r="B9" s="168">
        <v>150.42492476408069</v>
      </c>
      <c r="C9" s="168">
        <v>383.17938712188783</v>
      </c>
      <c r="D9" s="168">
        <v>399.7682377543257</v>
      </c>
      <c r="E9" s="168">
        <v>603.70948324568974</v>
      </c>
      <c r="F9" s="168">
        <v>659.47604652363498</v>
      </c>
      <c r="G9" s="168">
        <v>656.59763595145967</v>
      </c>
      <c r="H9" s="168">
        <v>667.86213744102588</v>
      </c>
      <c r="I9" s="168">
        <v>671.50506322105298</v>
      </c>
      <c r="J9" s="168">
        <v>713.1254499910533</v>
      </c>
      <c r="K9" s="168">
        <v>1003.3</v>
      </c>
      <c r="L9" s="168">
        <v>1238.6138142818334</v>
      </c>
    </row>
    <row r="10" spans="1:14" ht="17.25" thickBot="1" x14ac:dyDescent="0.35">
      <c r="A10" s="186" t="s">
        <v>289</v>
      </c>
      <c r="B10" s="120">
        <f>SUM(B8:B9,B5)</f>
        <v>9239.2835854148525</v>
      </c>
      <c r="C10" s="120">
        <f t="shared" ref="C10:I10" si="1">SUM(C8:C9,C5)</f>
        <v>9130.1502782757652</v>
      </c>
      <c r="D10" s="120">
        <f t="shared" si="1"/>
        <v>9442.4892726874514</v>
      </c>
      <c r="E10" s="120">
        <f t="shared" si="1"/>
        <v>9685.3636518715994</v>
      </c>
      <c r="F10" s="120">
        <f t="shared" si="1"/>
        <v>9881.0228712673925</v>
      </c>
      <c r="G10" s="120">
        <f t="shared" si="1"/>
        <v>9892.2501898488517</v>
      </c>
      <c r="H10" s="120">
        <f t="shared" si="1"/>
        <v>9887.3348198774511</v>
      </c>
      <c r="I10" s="120">
        <f t="shared" si="1"/>
        <v>9823.0880844821404</v>
      </c>
      <c r="J10" s="120">
        <v>9743.7187041824727</v>
      </c>
      <c r="K10" s="120">
        <f>SUM(K5,K8:K9)</f>
        <v>10465.333397943858</v>
      </c>
      <c r="L10" s="120">
        <f>SUM(L5,L8:L9)</f>
        <v>10669.323237221974</v>
      </c>
    </row>
    <row r="11" spans="1:14" ht="17.25" thickBot="1" x14ac:dyDescent="0.35">
      <c r="A11" s="190" t="s">
        <v>291</v>
      </c>
      <c r="B11" s="172"/>
      <c r="C11" s="172"/>
      <c r="D11" s="172"/>
      <c r="E11" s="172"/>
      <c r="F11" s="172"/>
      <c r="G11" s="172"/>
      <c r="H11" s="172"/>
      <c r="I11" s="172"/>
      <c r="J11" s="172"/>
      <c r="K11" s="172"/>
      <c r="L11" s="172"/>
    </row>
    <row r="12" spans="1:14" ht="17.25" thickBot="1" x14ac:dyDescent="0.35">
      <c r="A12" s="171" t="s">
        <v>281</v>
      </c>
      <c r="B12" s="172">
        <f>B13+B14</f>
        <v>0.96922957701056101</v>
      </c>
      <c r="C12" s="172">
        <f t="shared" ref="C12:I12" si="2">C13+C14</f>
        <v>0.94538273998602584</v>
      </c>
      <c r="D12" s="172">
        <f t="shared" si="2"/>
        <v>0.94593234257027425</v>
      </c>
      <c r="E12" s="172">
        <f t="shared" si="2"/>
        <v>0.92642448608310379</v>
      </c>
      <c r="F12" s="172">
        <f t="shared" si="2"/>
        <v>0.92128914400361106</v>
      </c>
      <c r="G12" s="172">
        <f t="shared" si="2"/>
        <v>0.92174661868564578</v>
      </c>
      <c r="H12" s="172">
        <f t="shared" si="2"/>
        <v>0.91828236179183997</v>
      </c>
      <c r="I12" s="172">
        <f t="shared" si="2"/>
        <v>0.9199410491137594</v>
      </c>
      <c r="J12" s="172">
        <f t="shared" ref="J12:K12" si="3">J13+J14</f>
        <v>0.90469804846601609</v>
      </c>
      <c r="K12" s="172">
        <f t="shared" si="3"/>
        <v>0.88660631150089553</v>
      </c>
      <c r="L12" s="172">
        <f t="shared" ref="L12" si="4">L13+L14</f>
        <v>0.86721437358683173</v>
      </c>
    </row>
    <row r="13" spans="1:14" ht="17.25" thickBot="1" x14ac:dyDescent="0.35">
      <c r="A13" s="175" t="s">
        <v>282</v>
      </c>
      <c r="B13" s="176">
        <f>B6/B$10</f>
        <v>0.23053516831547893</v>
      </c>
      <c r="C13" s="176">
        <f t="shared" ref="C13:I13" si="5">C6/C$10</f>
        <v>0.23877289528500498</v>
      </c>
      <c r="D13" s="176">
        <f t="shared" si="5"/>
        <v>0.24445654296923477</v>
      </c>
      <c r="E13" s="176">
        <f t="shared" si="5"/>
        <v>0.23129319505183463</v>
      </c>
      <c r="F13" s="176">
        <f t="shared" si="5"/>
        <v>0.22872484586104347</v>
      </c>
      <c r="G13" s="176">
        <f t="shared" si="5"/>
        <v>0.22898689255568674</v>
      </c>
      <c r="H13" s="176">
        <f t="shared" si="5"/>
        <v>0.22804479660405116</v>
      </c>
      <c r="I13" s="176">
        <f t="shared" si="5"/>
        <v>0.21751115118694125</v>
      </c>
      <c r="J13" s="176">
        <f t="shared" ref="J13:K13" si="6">J6/J$10</f>
        <v>0.19338855480176442</v>
      </c>
      <c r="K13" s="176">
        <f t="shared" si="6"/>
        <v>0.18273010378393276</v>
      </c>
      <c r="L13" s="176">
        <f t="shared" ref="L13" si="7">L6/L$10</f>
        <v>0.17890533429143829</v>
      </c>
    </row>
    <row r="14" spans="1:14" ht="17.25" thickBot="1" x14ac:dyDescent="0.35">
      <c r="A14" s="175" t="s">
        <v>283</v>
      </c>
      <c r="B14" s="176">
        <f t="shared" ref="B14:I16" si="8">B7/B$10</f>
        <v>0.73869440869508207</v>
      </c>
      <c r="C14" s="176">
        <f t="shared" si="8"/>
        <v>0.70660984470102084</v>
      </c>
      <c r="D14" s="176">
        <f t="shared" si="8"/>
        <v>0.70147579960103945</v>
      </c>
      <c r="E14" s="176">
        <f t="shared" si="8"/>
        <v>0.69513129103126914</v>
      </c>
      <c r="F14" s="176">
        <f t="shared" si="8"/>
        <v>0.69256429814256759</v>
      </c>
      <c r="G14" s="176">
        <f t="shared" si="8"/>
        <v>0.69275972612995906</v>
      </c>
      <c r="H14" s="176">
        <f t="shared" si="8"/>
        <v>0.69023756518778878</v>
      </c>
      <c r="I14" s="176">
        <f t="shared" si="8"/>
        <v>0.70242989792681809</v>
      </c>
      <c r="J14" s="176">
        <f t="shared" ref="J14:K14" si="9">J7/J$10</f>
        <v>0.71130949366425167</v>
      </c>
      <c r="K14" s="176">
        <f t="shared" si="9"/>
        <v>0.7038762077169628</v>
      </c>
      <c r="L14" s="176">
        <f t="shared" ref="L14" si="10">L7/L$10</f>
        <v>0.68830903929539344</v>
      </c>
    </row>
    <row r="15" spans="1:14" ht="17.25" thickBot="1" x14ac:dyDescent="0.35">
      <c r="A15" s="173" t="s">
        <v>284</v>
      </c>
      <c r="B15" s="174">
        <f t="shared" si="8"/>
        <v>1.4489406894041754E-2</v>
      </c>
      <c r="C15" s="174">
        <f t="shared" si="8"/>
        <v>1.2648686064690585E-2</v>
      </c>
      <c r="D15" s="174">
        <f t="shared" si="8"/>
        <v>1.1730491221799914E-2</v>
      </c>
      <c r="E15" s="174">
        <f t="shared" si="8"/>
        <v>1.124336977184613E-2</v>
      </c>
      <c r="F15" s="174">
        <f t="shared" si="8"/>
        <v>1.1969178022816308E-2</v>
      </c>
      <c r="G15" s="174">
        <f t="shared" si="8"/>
        <v>1.1878428866705598E-2</v>
      </c>
      <c r="H15" s="174">
        <f t="shared" si="8"/>
        <v>1.417040231417995E-2</v>
      </c>
      <c r="I15" s="174">
        <f t="shared" si="8"/>
        <v>1.1699076939691057E-2</v>
      </c>
      <c r="J15" s="174">
        <f t="shared" ref="J15:K15" si="11">J8/J$10</f>
        <v>2.2113729291387375E-2</v>
      </c>
      <c r="K15" s="174">
        <f t="shared" si="11"/>
        <v>1.7524788594097968E-2</v>
      </c>
      <c r="L15" s="174">
        <f t="shared" ref="L15" si="12">L8/L$10</f>
        <v>1.6694494225824752E-2</v>
      </c>
    </row>
    <row r="16" spans="1:14" ht="17.25" thickBot="1" x14ac:dyDescent="0.35">
      <c r="A16" s="171" t="s">
        <v>285</v>
      </c>
      <c r="B16" s="174">
        <f t="shared" si="8"/>
        <v>1.6281016095397453E-2</v>
      </c>
      <c r="C16" s="174">
        <f t="shared" si="8"/>
        <v>4.1968573949283508E-2</v>
      </c>
      <c r="D16" s="174">
        <f t="shared" si="8"/>
        <v>4.2337166207925873E-2</v>
      </c>
      <c r="E16" s="174">
        <f t="shared" si="8"/>
        <v>6.2332144145050138E-2</v>
      </c>
      <c r="F16" s="174">
        <f t="shared" si="8"/>
        <v>6.6741677973572694E-2</v>
      </c>
      <c r="G16" s="174">
        <f t="shared" si="8"/>
        <v>6.637495244764853E-2</v>
      </c>
      <c r="H16" s="174">
        <f t="shared" si="8"/>
        <v>6.7547235893980151E-2</v>
      </c>
      <c r="I16" s="174">
        <f t="shared" si="8"/>
        <v>6.8359873946549646E-2</v>
      </c>
      <c r="J16" s="174">
        <f t="shared" ref="J16:K16" si="13">J9/J$10</f>
        <v>7.3188222242596718E-2</v>
      </c>
      <c r="K16" s="174">
        <f t="shared" si="13"/>
        <v>9.5868899905006383E-2</v>
      </c>
      <c r="L16" s="174">
        <f t="shared" ref="L16" si="14">L9/L$10</f>
        <v>0.11609113218734364</v>
      </c>
    </row>
    <row r="17" spans="1:15" ht="17.25" thickBot="1" x14ac:dyDescent="0.35">
      <c r="A17" s="190" t="s">
        <v>355</v>
      </c>
      <c r="B17" s="194"/>
      <c r="C17" s="194"/>
      <c r="D17" s="194"/>
      <c r="E17" s="194"/>
      <c r="F17" s="194"/>
      <c r="G17" s="194"/>
      <c r="H17" s="194"/>
      <c r="I17" s="194"/>
      <c r="J17" s="194"/>
      <c r="K17" s="194"/>
      <c r="L17" s="194"/>
    </row>
    <row r="18" spans="1:15" ht="17.25" thickBot="1" x14ac:dyDescent="0.35">
      <c r="A18" s="171" t="s">
        <v>356</v>
      </c>
      <c r="B18" s="126">
        <v>0.98048751300056247</v>
      </c>
      <c r="C18" s="126">
        <v>0.98466542855848183</v>
      </c>
      <c r="D18" s="126">
        <v>0.985547425814291</v>
      </c>
      <c r="E18" s="126">
        <v>0.98377484994323683</v>
      </c>
      <c r="F18" s="126">
        <v>0.97301228397289896</v>
      </c>
      <c r="G18" s="126">
        <v>0.9727855223137768</v>
      </c>
      <c r="H18" s="126">
        <v>0.9647108631186051</v>
      </c>
      <c r="I18" s="126">
        <v>0.95650352816015893</v>
      </c>
      <c r="J18" s="126">
        <v>0.94733223147312917</v>
      </c>
      <c r="K18" s="126">
        <v>0.95360889432878526</v>
      </c>
      <c r="L18" s="126">
        <v>0.97048538161948905</v>
      </c>
    </row>
    <row r="19" spans="1:15" ht="17.25" thickBot="1" x14ac:dyDescent="0.35">
      <c r="A19" s="171" t="s">
        <v>357</v>
      </c>
      <c r="B19" s="126">
        <v>1.9512486999437639E-2</v>
      </c>
      <c r="C19" s="126">
        <v>1.5334571441518424E-2</v>
      </c>
      <c r="D19" s="126">
        <v>1.4452534272536368E-2</v>
      </c>
      <c r="E19" s="126">
        <v>1.6225150056763216E-2</v>
      </c>
      <c r="F19" s="126">
        <v>1.6061503133297732E-2</v>
      </c>
      <c r="G19" s="126">
        <v>1.6035549416346166E-2</v>
      </c>
      <c r="H19" s="126">
        <v>2.4535538992078231E-2</v>
      </c>
      <c r="I19" s="126">
        <v>3.2583229323025119E-2</v>
      </c>
      <c r="J19" s="126">
        <v>4.1730510955564348E-2</v>
      </c>
      <c r="K19" s="126">
        <v>3.6155947484505145E-2</v>
      </c>
      <c r="L19" s="126">
        <v>1.9382874812851753E-2</v>
      </c>
    </row>
    <row r="20" spans="1:15" ht="17.25" thickBot="1" x14ac:dyDescent="0.35">
      <c r="A20" s="171" t="s">
        <v>358</v>
      </c>
      <c r="B20" s="126">
        <v>0</v>
      </c>
      <c r="C20" s="126">
        <v>0</v>
      </c>
      <c r="D20" s="126">
        <v>0</v>
      </c>
      <c r="E20" s="126">
        <v>0</v>
      </c>
      <c r="F20" s="126">
        <v>1.0926212893802583E-2</v>
      </c>
      <c r="G20" s="126">
        <v>1.1178928269877261E-2</v>
      </c>
      <c r="H20" s="126">
        <v>1.0753597889316527E-2</v>
      </c>
      <c r="I20" s="126">
        <v>1.0913242516816093E-2</v>
      </c>
      <c r="J20" s="126">
        <v>1.0937257571306447E-2</v>
      </c>
      <c r="K20" s="126">
        <v>1.0235158186709536E-2</v>
      </c>
      <c r="L20" s="126">
        <v>1.0131743567659146E-2</v>
      </c>
    </row>
    <row r="21" spans="1:15" ht="17.25" thickBot="1" x14ac:dyDescent="0.35">
      <c r="A21" s="190" t="s">
        <v>348</v>
      </c>
      <c r="B21" s="182"/>
      <c r="C21" s="182"/>
      <c r="D21" s="182"/>
      <c r="E21" s="182"/>
      <c r="F21" s="182"/>
      <c r="G21" s="182"/>
      <c r="H21" s="182"/>
      <c r="I21" s="182"/>
      <c r="J21" s="182"/>
      <c r="K21" s="182"/>
      <c r="L21" s="182"/>
    </row>
    <row r="22" spans="1:15" ht="17.25" thickBot="1" x14ac:dyDescent="0.35">
      <c r="A22" s="115" t="s">
        <v>349</v>
      </c>
      <c r="B22" s="126">
        <v>2.1646685827902742E-2</v>
      </c>
      <c r="C22" s="126">
        <v>2.2115109311631069E-2</v>
      </c>
      <c r="D22" s="126">
        <v>2.2373954163064071E-2</v>
      </c>
      <c r="E22" s="126">
        <v>2.2255548600944895E-2</v>
      </c>
      <c r="F22" s="126">
        <v>2.2960746901995548E-2</v>
      </c>
      <c r="G22" s="126">
        <v>2.4664966055991756E-2</v>
      </c>
      <c r="H22" s="126">
        <v>2.4984826705106135E-2</v>
      </c>
      <c r="I22" s="126">
        <v>2.4053945642945593E-2</v>
      </c>
      <c r="J22" s="126">
        <v>6.5092405630280847E-2</v>
      </c>
      <c r="K22" s="126">
        <v>0.10097100863639476</v>
      </c>
      <c r="L22" s="126">
        <v>0.10924614212958163</v>
      </c>
    </row>
    <row r="23" spans="1:15" ht="17.25" thickBot="1" x14ac:dyDescent="0.35">
      <c r="A23" s="169" t="s">
        <v>354</v>
      </c>
      <c r="B23" s="126">
        <v>9.2225747389988927E-2</v>
      </c>
      <c r="C23" s="126">
        <v>9.3553445240697614E-2</v>
      </c>
      <c r="D23" s="126">
        <v>9.170766296081892E-2</v>
      </c>
      <c r="E23" s="126">
        <v>9.3368439721030608E-2</v>
      </c>
      <c r="F23" s="126">
        <v>9.0750032711703038E-2</v>
      </c>
      <c r="G23" s="126">
        <v>9.4161344654267606E-2</v>
      </c>
      <c r="H23" s="126">
        <v>0.16712925281324467</v>
      </c>
      <c r="I23" s="126">
        <v>9.57419844627386E-2</v>
      </c>
      <c r="J23" s="126">
        <v>6.4323531859717023E-2</v>
      </c>
      <c r="K23" s="126">
        <v>7.4480739102415733E-2</v>
      </c>
      <c r="L23" s="126">
        <v>8.1618659725705464E-2</v>
      </c>
    </row>
    <row r="24" spans="1:15" ht="17.25" thickBot="1" x14ac:dyDescent="0.35">
      <c r="A24" s="169" t="s">
        <v>350</v>
      </c>
      <c r="B24" s="126">
        <v>0.52950183761617353</v>
      </c>
      <c r="C24" s="126">
        <v>0.51374917588707636</v>
      </c>
      <c r="D24" s="126">
        <v>0.50646849945136707</v>
      </c>
      <c r="E24" s="126">
        <v>0.52232715111977468</v>
      </c>
      <c r="F24" s="126">
        <v>0.50986124054209447</v>
      </c>
      <c r="G24" s="126">
        <v>0.51241210396458958</v>
      </c>
      <c r="H24" s="126">
        <v>0.50022122957243675</v>
      </c>
      <c r="I24" s="126">
        <v>0.7377110731295734</v>
      </c>
      <c r="J24" s="126">
        <v>0.71868436643583977</v>
      </c>
      <c r="K24" s="126">
        <v>0.68119486381373606</v>
      </c>
      <c r="L24" s="126">
        <v>0.66720309511572162</v>
      </c>
      <c r="N24" s="214"/>
      <c r="O24" s="214"/>
    </row>
    <row r="25" spans="1:15" ht="17.25" thickBot="1" x14ac:dyDescent="0.35">
      <c r="A25" s="169" t="s">
        <v>351</v>
      </c>
      <c r="B25" s="126">
        <v>0.34410077565981922</v>
      </c>
      <c r="C25" s="126">
        <v>0.35813194878947419</v>
      </c>
      <c r="D25" s="126">
        <v>0.36873083854060223</v>
      </c>
      <c r="E25" s="126">
        <v>0.35067748244271885</v>
      </c>
      <c r="F25" s="126">
        <v>0.36260768631283469</v>
      </c>
      <c r="G25" s="126">
        <v>0.35528114190864696</v>
      </c>
      <c r="H25" s="126">
        <v>0.29259087456476723</v>
      </c>
      <c r="I25" s="126">
        <v>0.12885521132604319</v>
      </c>
      <c r="J25" s="126">
        <v>0.12840123240557516</v>
      </c>
      <c r="K25" s="126">
        <v>0.12529946015177357</v>
      </c>
      <c r="L25" s="126">
        <v>0.12479659004182511</v>
      </c>
    </row>
    <row r="26" spans="1:15" ht="17.25" thickBot="1" x14ac:dyDescent="0.35">
      <c r="A26" s="169" t="s">
        <v>352</v>
      </c>
      <c r="B26" s="126">
        <v>1.5011453502058502E-3</v>
      </c>
      <c r="C26" s="126">
        <v>1.4242443678363882E-3</v>
      </c>
      <c r="D26" s="126">
        <v>1.3226538852029288E-3</v>
      </c>
      <c r="E26" s="126">
        <v>1.3862442497536629E-3</v>
      </c>
      <c r="F26" s="126">
        <v>1.3841733567267964E-3</v>
      </c>
      <c r="G26" s="126">
        <v>1.414277473183935E-3</v>
      </c>
      <c r="H26" s="126">
        <v>1.5169662192329697E-3</v>
      </c>
      <c r="I26" s="126">
        <v>1.9232020095547716E-3</v>
      </c>
      <c r="J26" s="126">
        <v>2.9653462667910461E-3</v>
      </c>
      <c r="K26" s="126">
        <v>1.2768544135073562E-3</v>
      </c>
      <c r="L26" s="126">
        <v>1.2599280146152693E-3</v>
      </c>
    </row>
    <row r="27" spans="1:15" ht="17.25" thickBot="1" x14ac:dyDescent="0.35">
      <c r="A27" s="169" t="s">
        <v>353</v>
      </c>
      <c r="B27" s="126">
        <v>1.1023808155910295E-2</v>
      </c>
      <c r="C27" s="126">
        <v>1.1026076403284674E-2</v>
      </c>
      <c r="D27" s="126">
        <v>9.396390998944848E-3</v>
      </c>
      <c r="E27" s="126">
        <v>9.9851338657770371E-3</v>
      </c>
      <c r="F27" s="126">
        <v>1.2436120174645293E-2</v>
      </c>
      <c r="G27" s="126">
        <v>1.2066165943320053E-2</v>
      </c>
      <c r="H27" s="126">
        <v>1.3556850125212185E-2</v>
      </c>
      <c r="I27" s="126">
        <v>1.1714583429144368E-2</v>
      </c>
      <c r="J27" s="126">
        <v>2.0533117401796128E-2</v>
      </c>
      <c r="K27" s="126">
        <v>1.6777073882172398E-2</v>
      </c>
      <c r="L27" s="126">
        <v>1.5875584972550812E-2</v>
      </c>
    </row>
    <row r="28" spans="1:15" ht="17.25" thickBot="1" x14ac:dyDescent="0.35">
      <c r="A28" s="190" t="s">
        <v>360</v>
      </c>
      <c r="B28" s="182"/>
      <c r="C28" s="182"/>
      <c r="D28" s="182"/>
      <c r="E28" s="182"/>
      <c r="F28" s="182"/>
      <c r="G28" s="182"/>
      <c r="H28" s="182"/>
      <c r="I28" s="182"/>
      <c r="J28" s="182"/>
      <c r="K28" s="182"/>
      <c r="L28" s="182"/>
    </row>
    <row r="29" spans="1:15" ht="17.25" thickBot="1" x14ac:dyDescent="0.35">
      <c r="A29" s="115" t="s">
        <v>361</v>
      </c>
      <c r="B29" s="124">
        <v>3.7803487122188768</v>
      </c>
      <c r="C29" s="124">
        <v>3.295395113799533</v>
      </c>
      <c r="D29" s="124">
        <v>3.2692309972988549</v>
      </c>
      <c r="E29" s="124">
        <v>3.3895755477106828</v>
      </c>
      <c r="F29" s="124">
        <v>3.2786372205084451</v>
      </c>
      <c r="G29" s="124">
        <v>2.9841512643740429</v>
      </c>
      <c r="H29" s="124">
        <v>2.8134587918145613</v>
      </c>
      <c r="I29" s="124">
        <v>2.8589584872551539</v>
      </c>
      <c r="J29" s="124">
        <v>2.4973742678852622</v>
      </c>
      <c r="K29" s="124">
        <v>2.54788367</v>
      </c>
      <c r="L29" s="124">
        <v>2.4303005883782465</v>
      </c>
    </row>
    <row r="30" spans="1:15" ht="17.25" thickBot="1" x14ac:dyDescent="0.35">
      <c r="A30" s="190" t="s">
        <v>346</v>
      </c>
      <c r="B30" s="195"/>
      <c r="C30" s="195"/>
      <c r="D30" s="195"/>
      <c r="E30" s="195"/>
      <c r="F30" s="195"/>
      <c r="G30" s="195"/>
      <c r="H30" s="195"/>
      <c r="I30" s="195"/>
      <c r="J30" s="195"/>
      <c r="K30" s="195"/>
      <c r="L30" s="195"/>
    </row>
    <row r="31" spans="1:15" ht="17.25" thickBot="1" x14ac:dyDescent="0.35">
      <c r="A31" s="115" t="s">
        <v>347</v>
      </c>
      <c r="B31" s="116">
        <v>3528.4702059899996</v>
      </c>
      <c r="C31" s="116">
        <v>3749.40440678</v>
      </c>
      <c r="D31" s="116">
        <v>264.97548546000002</v>
      </c>
      <c r="E31" s="116">
        <v>1162.3038443899998</v>
      </c>
      <c r="F31" s="116">
        <v>641.19705500999999</v>
      </c>
      <c r="G31" s="116">
        <v>913.14625076000004</v>
      </c>
      <c r="H31" s="116">
        <v>1503.1998728599999</v>
      </c>
      <c r="I31" s="116">
        <v>1394.8366474500001</v>
      </c>
      <c r="J31" s="116">
        <v>1857.6193239000002</v>
      </c>
      <c r="K31" s="116">
        <v>2004.0800928900001</v>
      </c>
      <c r="L31" s="116">
        <v>1915.85982296</v>
      </c>
    </row>
    <row r="32" spans="1:15" ht="17.25" thickBot="1" x14ac:dyDescent="0.35">
      <c r="A32" s="115" t="s">
        <v>344</v>
      </c>
      <c r="B32" s="116">
        <v>7349.7802212700008</v>
      </c>
      <c r="C32" s="116">
        <v>7729.17692317</v>
      </c>
      <c r="D32" s="116">
        <v>7413.5919207899997</v>
      </c>
      <c r="E32" s="116">
        <v>7168.2120775000003</v>
      </c>
      <c r="F32" s="116">
        <v>6716.9672903199998</v>
      </c>
      <c r="G32" s="116">
        <v>6727.0433603599995</v>
      </c>
      <c r="H32" s="116">
        <v>7182.2818456099994</v>
      </c>
      <c r="I32" s="116">
        <v>7499.1926569699999</v>
      </c>
      <c r="J32" s="116">
        <v>7991.8316809899998</v>
      </c>
      <c r="K32" s="116">
        <v>8389.8549571799995</v>
      </c>
      <c r="L32" s="116">
        <v>8538.7001823099999</v>
      </c>
    </row>
    <row r="33" spans="1:12" ht="19.5" thickBot="1" x14ac:dyDescent="0.35">
      <c r="A33" s="115" t="s">
        <v>401</v>
      </c>
      <c r="B33" s="193">
        <v>4.2895795132086949</v>
      </c>
      <c r="C33" s="193">
        <v>4.8161189310294334</v>
      </c>
      <c r="D33" s="193">
        <v>4.9430102825944724</v>
      </c>
      <c r="E33" s="193">
        <v>4.9994975949630183</v>
      </c>
      <c r="F33" s="193">
        <v>5.2633000000000001</v>
      </c>
      <c r="G33" s="193">
        <v>6.3212999999999999</v>
      </c>
      <c r="H33" s="193">
        <v>6.0593000000000004</v>
      </c>
      <c r="I33" s="193">
        <v>3.8847851643125697</v>
      </c>
      <c r="J33" s="193">
        <v>4.0329193565541193</v>
      </c>
      <c r="K33" s="193">
        <v>4.048070279488269</v>
      </c>
      <c r="L33" s="193">
        <v>4.0061</v>
      </c>
    </row>
    <row r="34" spans="1:12" ht="19.5" thickBot="1" x14ac:dyDescent="0.35">
      <c r="A34" s="115" t="s">
        <v>403</v>
      </c>
      <c r="B34" s="193">
        <v>1.552</v>
      </c>
      <c r="C34" s="193">
        <v>1.5491590192055391</v>
      </c>
      <c r="D34" s="193">
        <v>1.6195484617639015</v>
      </c>
      <c r="E34" s="193">
        <v>1.6765480138081978</v>
      </c>
      <c r="F34" s="193">
        <v>1.6479157501733213</v>
      </c>
      <c r="G34" s="193">
        <v>1.6595</v>
      </c>
      <c r="H34" s="193">
        <v>1.6843622779261496</v>
      </c>
      <c r="I34" s="193">
        <v>1.6622237044169943</v>
      </c>
      <c r="J34" s="193">
        <v>1.7082960745900804</v>
      </c>
      <c r="K34" s="193">
        <v>1.7195143360659015</v>
      </c>
      <c r="L34" s="193">
        <v>1.8050290424783428</v>
      </c>
    </row>
    <row r="35" spans="1:12" s="112" customFormat="1" ht="34.5" customHeight="1" x14ac:dyDescent="0.25">
      <c r="A35" s="227" t="s">
        <v>406</v>
      </c>
      <c r="B35" s="227"/>
      <c r="C35" s="227"/>
      <c r="D35" s="227"/>
      <c r="E35" s="227"/>
      <c r="F35" s="227"/>
      <c r="G35" s="227"/>
      <c r="H35" s="227"/>
      <c r="I35" s="227"/>
      <c r="J35" s="227"/>
      <c r="K35" s="227"/>
      <c r="L35" s="227"/>
    </row>
    <row r="36" spans="1:12" ht="33.75" customHeight="1" x14ac:dyDescent="0.3">
      <c r="A36" s="221" t="s">
        <v>407</v>
      </c>
      <c r="B36" s="221"/>
      <c r="C36" s="221"/>
      <c r="D36" s="221"/>
      <c r="E36" s="221"/>
      <c r="F36" s="221"/>
      <c r="G36" s="221"/>
      <c r="H36" s="221"/>
      <c r="I36" s="221"/>
      <c r="J36" s="221"/>
      <c r="K36" s="221"/>
      <c r="L36" s="221"/>
    </row>
    <row r="37" spans="1:12" x14ac:dyDescent="0.3">
      <c r="B37" s="196"/>
      <c r="C37" s="196"/>
      <c r="D37" s="196"/>
      <c r="E37" s="196"/>
      <c r="F37" s="196"/>
      <c r="G37" s="196"/>
      <c r="H37" s="196"/>
      <c r="I37" s="196"/>
      <c r="J37" s="196"/>
      <c r="K37" s="196"/>
      <c r="L37" s="196"/>
    </row>
  </sheetData>
  <mergeCells count="2">
    <mergeCell ref="A35:L35"/>
    <mergeCell ref="A36:L3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BA0B7-5DB0-49B4-A422-22F6308D5CEC}">
  <sheetPr>
    <tabColor rgb="FF4FBD88"/>
  </sheetPr>
  <dimension ref="A1:L56"/>
  <sheetViews>
    <sheetView showGridLines="0" workbookViewId="0"/>
  </sheetViews>
  <sheetFormatPr defaultRowHeight="15" x14ac:dyDescent="0.25"/>
  <cols>
    <col min="1" max="1" width="47.7109375" customWidth="1"/>
    <col min="2" max="12" width="12.28515625" customWidth="1"/>
  </cols>
  <sheetData>
    <row r="1" spans="1:12" ht="16.5" x14ac:dyDescent="0.3">
      <c r="A1" s="112"/>
      <c r="B1" s="112"/>
      <c r="C1" s="112"/>
      <c r="D1" s="111"/>
      <c r="E1" s="112"/>
      <c r="F1" s="112"/>
      <c r="G1" s="112"/>
      <c r="L1" s="111" t="s">
        <v>268</v>
      </c>
    </row>
    <row r="2" spans="1:12" ht="15.75" x14ac:dyDescent="0.25">
      <c r="A2" s="113" t="s">
        <v>321</v>
      </c>
      <c r="B2" s="114" t="s">
        <v>243</v>
      </c>
      <c r="C2" s="114" t="s">
        <v>245</v>
      </c>
      <c r="D2" s="114" t="s">
        <v>246</v>
      </c>
      <c r="E2" s="114" t="s">
        <v>249</v>
      </c>
      <c r="F2" s="114" t="s">
        <v>252</v>
      </c>
      <c r="G2" s="114" t="s">
        <v>254</v>
      </c>
      <c r="H2" s="114" t="s">
        <v>255</v>
      </c>
      <c r="I2" s="114" t="s">
        <v>287</v>
      </c>
      <c r="J2" s="114" t="s">
        <v>378</v>
      </c>
      <c r="K2" s="114" t="s">
        <v>385</v>
      </c>
      <c r="L2" s="114" t="s">
        <v>389</v>
      </c>
    </row>
    <row r="3" spans="1:12" s="110" customFormat="1" ht="17.25" customHeight="1" thickBot="1" x14ac:dyDescent="0.35">
      <c r="A3" s="190" t="s">
        <v>307</v>
      </c>
      <c r="B3" s="172"/>
      <c r="C3" s="172"/>
      <c r="D3" s="172"/>
      <c r="E3" s="172"/>
      <c r="F3" s="172"/>
      <c r="G3" s="172"/>
      <c r="H3" s="172"/>
      <c r="I3" s="172"/>
      <c r="J3" s="172"/>
      <c r="K3" s="172"/>
      <c r="L3" s="172"/>
    </row>
    <row r="4" spans="1:12" s="110" customFormat="1" ht="17.25" customHeight="1" thickBot="1" x14ac:dyDescent="0.35">
      <c r="A4" s="115" t="s">
        <v>335</v>
      </c>
      <c r="B4" s="124">
        <v>11749.488465849989</v>
      </c>
      <c r="C4" s="124">
        <v>11866.555453909996</v>
      </c>
      <c r="D4" s="124">
        <v>11942.372277169996</v>
      </c>
      <c r="E4" s="124">
        <v>11982.183439709988</v>
      </c>
      <c r="F4" s="124">
        <v>11899.584609810006</v>
      </c>
      <c r="G4" s="124">
        <v>11966.905341639989</v>
      </c>
      <c r="H4" s="124">
        <v>12000.137852039998</v>
      </c>
      <c r="I4" s="124">
        <v>12058.627358739992</v>
      </c>
      <c r="J4" s="124">
        <v>12108.385372200002</v>
      </c>
      <c r="K4" s="124">
        <v>12113.046051100002</v>
      </c>
      <c r="L4" s="124">
        <v>12234.906121769998</v>
      </c>
    </row>
    <row r="5" spans="1:12" s="110" customFormat="1" ht="17.25" customHeight="1" thickBot="1" x14ac:dyDescent="0.35">
      <c r="A5" s="129" t="s">
        <v>309</v>
      </c>
      <c r="B5" s="124">
        <v>4429.1677554500002</v>
      </c>
      <c r="C5" s="124">
        <v>4449.3697855200026</v>
      </c>
      <c r="D5" s="124">
        <v>4476.4786584000067</v>
      </c>
      <c r="E5" s="124">
        <v>4457.4821743900002</v>
      </c>
      <c r="F5" s="124">
        <v>4408.4017388700013</v>
      </c>
      <c r="G5" s="124">
        <v>4380.4445653100011</v>
      </c>
      <c r="H5" s="124">
        <v>4339.1820564700029</v>
      </c>
      <c r="I5" s="124">
        <v>4268.2855078600023</v>
      </c>
      <c r="J5" s="124">
        <v>4196.8693018000004</v>
      </c>
      <c r="K5" s="124">
        <v>4191.6347744899995</v>
      </c>
      <c r="L5" s="124">
        <v>4203.5230302899981</v>
      </c>
    </row>
    <row r="6" spans="1:12" s="110" customFormat="1" ht="17.25" customHeight="1" thickBot="1" x14ac:dyDescent="0.35">
      <c r="A6" s="183" t="s">
        <v>308</v>
      </c>
      <c r="B6" s="124">
        <v>3422.0688544200002</v>
      </c>
      <c r="C6" s="124">
        <v>3463.882880290002</v>
      </c>
      <c r="D6" s="124">
        <v>3503.7603634200054</v>
      </c>
      <c r="E6" s="124">
        <v>3509.6833424299998</v>
      </c>
      <c r="F6" s="124">
        <v>3481.8196231000015</v>
      </c>
      <c r="G6" s="124">
        <v>3466.8415979399997</v>
      </c>
      <c r="H6" s="124">
        <v>3437.9455527100031</v>
      </c>
      <c r="I6" s="124">
        <v>3389.1641171800015</v>
      </c>
      <c r="J6" s="124">
        <v>3335.9642188000012</v>
      </c>
      <c r="K6" s="124">
        <v>3336.1451528999992</v>
      </c>
      <c r="L6" s="124">
        <v>3356.9219412899979</v>
      </c>
    </row>
    <row r="7" spans="1:12" s="110" customFormat="1" ht="17.25" customHeight="1" thickBot="1" x14ac:dyDescent="0.35">
      <c r="A7" s="183" t="s">
        <v>310</v>
      </c>
      <c r="B7" s="124">
        <v>1007.0989010299998</v>
      </c>
      <c r="C7" s="124">
        <v>985.4869052300005</v>
      </c>
      <c r="D7" s="124">
        <v>972.71829498000102</v>
      </c>
      <c r="E7" s="124">
        <v>947.7988319600006</v>
      </c>
      <c r="F7" s="124">
        <v>926.58211576999952</v>
      </c>
      <c r="G7" s="124">
        <v>913.60296737000181</v>
      </c>
      <c r="H7" s="124">
        <v>901.23650376000023</v>
      </c>
      <c r="I7" s="124">
        <v>879.12139068000033</v>
      </c>
      <c r="J7" s="124">
        <v>860.90508299999942</v>
      </c>
      <c r="K7" s="124">
        <v>855.48962159000007</v>
      </c>
      <c r="L7" s="124">
        <v>846.601089</v>
      </c>
    </row>
    <row r="8" spans="1:12" s="110" customFormat="1" ht="17.25" customHeight="1" thickBot="1" x14ac:dyDescent="0.35">
      <c r="A8" s="129" t="s">
        <v>311</v>
      </c>
      <c r="B8" s="124">
        <f>B4-B5</f>
        <v>7320.3207103999885</v>
      </c>
      <c r="C8" s="124">
        <f t="shared" ref="C8:H8" si="0">C4-C5</f>
        <v>7417.1856683899932</v>
      </c>
      <c r="D8" s="124">
        <f t="shared" si="0"/>
        <v>7465.8936187699892</v>
      </c>
      <c r="E8" s="124">
        <f t="shared" si="0"/>
        <v>7524.7012653199881</v>
      </c>
      <c r="F8" s="124">
        <f t="shared" si="0"/>
        <v>7491.1828709400052</v>
      </c>
      <c r="G8" s="124">
        <f t="shared" si="0"/>
        <v>7586.4607763299882</v>
      </c>
      <c r="H8" s="124">
        <f t="shared" si="0"/>
        <v>7660.9557955699947</v>
      </c>
      <c r="I8" s="124">
        <f t="shared" ref="I8:K8" si="1">I4-I5</f>
        <v>7790.3418508799896</v>
      </c>
      <c r="J8" s="124">
        <f t="shared" si="1"/>
        <v>7911.5160704000018</v>
      </c>
      <c r="K8" s="124">
        <f t="shared" si="1"/>
        <v>7921.4112766100025</v>
      </c>
      <c r="L8" s="124">
        <f t="shared" ref="L8" si="2">L4-L5</f>
        <v>8031.3830914800001</v>
      </c>
    </row>
    <row r="9" spans="1:12" s="110" customFormat="1" ht="17.25" customHeight="1" thickBot="1" x14ac:dyDescent="0.35">
      <c r="A9" s="190" t="s">
        <v>313</v>
      </c>
      <c r="B9" s="185"/>
      <c r="C9" s="185"/>
      <c r="D9" s="185"/>
      <c r="E9" s="185"/>
      <c r="F9" s="185"/>
      <c r="G9" s="185"/>
      <c r="H9" s="185"/>
      <c r="I9" s="172"/>
      <c r="J9" s="172"/>
      <c r="K9" s="172"/>
      <c r="L9" s="172"/>
    </row>
    <row r="10" spans="1:12" s="110" customFormat="1" ht="17.25" customHeight="1" thickBot="1" x14ac:dyDescent="0.35">
      <c r="A10" s="129" t="s">
        <v>314</v>
      </c>
      <c r="B10" s="124">
        <v>11325.081150080025</v>
      </c>
      <c r="C10" s="124">
        <v>11405.655506799978</v>
      </c>
      <c r="D10" s="124">
        <v>11558.046540559957</v>
      </c>
      <c r="E10" s="124">
        <v>11584.516133240024</v>
      </c>
      <c r="F10" s="124">
        <v>11427.749494789936</v>
      </c>
      <c r="G10" s="124">
        <v>11203.346283789999</v>
      </c>
      <c r="H10" s="124">
        <v>11084.220023020003</v>
      </c>
      <c r="I10" s="124">
        <v>11674.832245199999</v>
      </c>
      <c r="J10" s="124">
        <v>11735.466704979999</v>
      </c>
      <c r="K10" s="124">
        <v>11796.479301300002</v>
      </c>
      <c r="L10" s="124">
        <v>12068.547224960002</v>
      </c>
    </row>
    <row r="11" spans="1:12" s="110" customFormat="1" ht="17.25" customHeight="1" thickBot="1" x14ac:dyDescent="0.35">
      <c r="A11" s="129" t="s">
        <v>315</v>
      </c>
      <c r="B11" s="124">
        <v>1723.4341792999999</v>
      </c>
      <c r="C11" s="124">
        <v>1861.4555513600003</v>
      </c>
      <c r="D11" s="124">
        <v>1803.4533441400006</v>
      </c>
      <c r="E11" s="124">
        <v>1895.5763099400026</v>
      </c>
      <c r="F11" s="124">
        <v>1989.3839182000015</v>
      </c>
      <c r="G11" s="124">
        <v>2295.0827180900001</v>
      </c>
      <c r="H11" s="124">
        <v>2298.7085258499997</v>
      </c>
      <c r="I11" s="124">
        <v>1758.3623045899999</v>
      </c>
      <c r="J11" s="124">
        <v>1706.6928872699998</v>
      </c>
      <c r="K11" s="124">
        <v>1732.1338982100001</v>
      </c>
      <c r="L11" s="124">
        <v>1706.3455428</v>
      </c>
    </row>
    <row r="12" spans="1:12" s="110" customFormat="1" ht="17.25" customHeight="1" thickBot="1" x14ac:dyDescent="0.35">
      <c r="A12" s="129" t="s">
        <v>316</v>
      </c>
      <c r="B12" s="124">
        <v>793.25487862999978</v>
      </c>
      <c r="C12" s="124">
        <v>731.30951462999985</v>
      </c>
      <c r="D12" s="124">
        <v>704.71394834000012</v>
      </c>
      <c r="E12" s="124">
        <v>618.94170599999984</v>
      </c>
      <c r="F12" s="124">
        <v>605.98093817999984</v>
      </c>
      <c r="G12" s="124">
        <v>650.6814824600001</v>
      </c>
      <c r="H12" s="124">
        <v>756.39191311000013</v>
      </c>
      <c r="I12" s="124">
        <v>764.09598552</v>
      </c>
      <c r="J12" s="124">
        <v>779.29379681000012</v>
      </c>
      <c r="K12" s="124">
        <v>797.21709320000002</v>
      </c>
      <c r="L12" s="124">
        <v>751.01889604999997</v>
      </c>
    </row>
    <row r="13" spans="1:12" s="110" customFormat="1" ht="17.25" customHeight="1" thickBot="1" x14ac:dyDescent="0.35">
      <c r="A13" s="115" t="s">
        <v>317</v>
      </c>
      <c r="B13" s="124">
        <f t="shared" ref="B13:D13" si="3">SUM(B10:B12)</f>
        <v>13841.770208010024</v>
      </c>
      <c r="C13" s="124">
        <f t="shared" si="3"/>
        <v>13998.420572789979</v>
      </c>
      <c r="D13" s="124">
        <f t="shared" si="3"/>
        <v>14066.213833039958</v>
      </c>
      <c r="E13" s="124">
        <f>SUM(E10:E12)</f>
        <v>14099.034149180026</v>
      </c>
      <c r="F13" s="124">
        <f t="shared" ref="F13:I13" si="4">SUM(F10:F12)</f>
        <v>14023.114351169937</v>
      </c>
      <c r="G13" s="124">
        <f t="shared" si="4"/>
        <v>14149.110484339999</v>
      </c>
      <c r="H13" s="124">
        <f t="shared" si="4"/>
        <v>14139.320461980002</v>
      </c>
      <c r="I13" s="116">
        <f t="shared" si="4"/>
        <v>14197.29053531</v>
      </c>
      <c r="J13" s="116">
        <f t="shared" ref="J13:K13" si="5">SUM(J10:J12)</f>
        <v>14221.453389059998</v>
      </c>
      <c r="K13" s="116">
        <f t="shared" si="5"/>
        <v>14325.830292710003</v>
      </c>
      <c r="L13" s="116">
        <f t="shared" ref="L13" si="6">SUM(L10:L12)</f>
        <v>14525.911663810002</v>
      </c>
    </row>
    <row r="14" spans="1:12" s="110" customFormat="1" ht="17.25" customHeight="1" thickBot="1" x14ac:dyDescent="0.35">
      <c r="A14" s="129" t="s">
        <v>318</v>
      </c>
      <c r="B14" s="126">
        <f>B10/B$13</f>
        <v>0.8181815605872701</v>
      </c>
      <c r="C14" s="126">
        <f t="shared" ref="C14:I14" si="7">C10/C$13</f>
        <v>0.81478159964490582</v>
      </c>
      <c r="D14" s="126">
        <f t="shared" si="7"/>
        <v>0.82168852811062798</v>
      </c>
      <c r="E14" s="126">
        <f t="shared" si="7"/>
        <v>0.82165317217234757</v>
      </c>
      <c r="F14" s="126">
        <f t="shared" si="7"/>
        <v>0.81492236379264271</v>
      </c>
      <c r="G14" s="126">
        <f t="shared" si="7"/>
        <v>0.79180569663299161</v>
      </c>
      <c r="H14" s="126">
        <f t="shared" si="7"/>
        <v>0.78392876466906414</v>
      </c>
      <c r="I14" s="126">
        <f t="shared" si="7"/>
        <v>0.82232819115475531</v>
      </c>
      <c r="J14" s="126">
        <f t="shared" ref="J14:K14" si="8">J10/J$13</f>
        <v>0.82519461154424834</v>
      </c>
      <c r="K14" s="126">
        <f t="shared" si="8"/>
        <v>0.82344122890405069</v>
      </c>
      <c r="L14" s="126">
        <f t="shared" ref="L14" si="9">L10/L$13</f>
        <v>0.8308289010890586</v>
      </c>
    </row>
    <row r="15" spans="1:12" s="110" customFormat="1" ht="17.25" customHeight="1" thickBot="1" x14ac:dyDescent="0.35">
      <c r="A15" s="129" t="s">
        <v>319</v>
      </c>
      <c r="B15" s="126">
        <f t="shared" ref="B15:I16" si="10">B11/B$13</f>
        <v>0.12450966555583147</v>
      </c>
      <c r="C15" s="126">
        <f t="shared" si="10"/>
        <v>0.13297611267504586</v>
      </c>
      <c r="D15" s="126">
        <f t="shared" si="10"/>
        <v>0.12821171109342097</v>
      </c>
      <c r="E15" s="126">
        <f t="shared" si="10"/>
        <v>0.1344472458101143</v>
      </c>
      <c r="F15" s="126">
        <f t="shared" si="10"/>
        <v>0.14186462923865617</v>
      </c>
      <c r="G15" s="126">
        <f t="shared" si="10"/>
        <v>0.1622068553800721</v>
      </c>
      <c r="H15" s="126">
        <f t="shared" si="10"/>
        <v>0.16257560128374796</v>
      </c>
      <c r="I15" s="126">
        <f t="shared" si="10"/>
        <v>0.12385196317683203</v>
      </c>
      <c r="J15" s="126">
        <f t="shared" ref="J15:K15" si="11">J11/J$13</f>
        <v>0.12000833111634647</v>
      </c>
      <c r="K15" s="126">
        <f t="shared" si="11"/>
        <v>0.12090984346585709</v>
      </c>
      <c r="L15" s="126">
        <f t="shared" ref="L15" si="12">L11/L$13</f>
        <v>0.11746908437087676</v>
      </c>
    </row>
    <row r="16" spans="1:12" s="110" customFormat="1" ht="17.25" customHeight="1" thickBot="1" x14ac:dyDescent="0.35">
      <c r="A16" s="129" t="s">
        <v>320</v>
      </c>
      <c r="B16" s="126">
        <f t="shared" si="10"/>
        <v>5.7308773856898386E-2</v>
      </c>
      <c r="C16" s="126">
        <f t="shared" si="10"/>
        <v>5.2242287680048245E-2</v>
      </c>
      <c r="D16" s="126">
        <f t="shared" si="10"/>
        <v>5.0099760795951083E-2</v>
      </c>
      <c r="E16" s="126">
        <f t="shared" si="10"/>
        <v>4.3899582017538158E-2</v>
      </c>
      <c r="F16" s="126">
        <f t="shared" si="10"/>
        <v>4.3213006968701166E-2</v>
      </c>
      <c r="G16" s="126">
        <f t="shared" si="10"/>
        <v>4.5987447986936249E-2</v>
      </c>
      <c r="H16" s="126">
        <f t="shared" si="10"/>
        <v>5.3495634047188059E-2</v>
      </c>
      <c r="I16" s="126">
        <f t="shared" si="10"/>
        <v>5.3819845668412664E-2</v>
      </c>
      <c r="J16" s="126">
        <f t="shared" ref="J16:K16" si="13">J12/J$13</f>
        <v>5.4797057339405271E-2</v>
      </c>
      <c r="K16" s="126">
        <f t="shared" si="13"/>
        <v>5.5648927630092097E-2</v>
      </c>
      <c r="L16" s="126">
        <f t="shared" ref="L16" si="14">L12/L$13</f>
        <v>5.1702014540064685E-2</v>
      </c>
    </row>
    <row r="17" spans="1:12" s="110" customFormat="1" ht="17.25" customHeight="1" thickBot="1" x14ac:dyDescent="0.35">
      <c r="A17" s="190" t="s">
        <v>345</v>
      </c>
      <c r="B17" s="193"/>
      <c r="C17" s="193"/>
      <c r="D17" s="193"/>
      <c r="E17" s="193"/>
      <c r="F17" s="193"/>
      <c r="G17" s="193"/>
      <c r="H17" s="193"/>
      <c r="I17" s="193"/>
      <c r="J17" s="193"/>
      <c r="K17" s="193"/>
      <c r="L17" s="193"/>
    </row>
    <row r="18" spans="1:12" s="110" customFormat="1" ht="17.25" customHeight="1" thickBot="1" x14ac:dyDescent="0.35">
      <c r="A18" s="129" t="s">
        <v>318</v>
      </c>
      <c r="B18" s="193">
        <f>(25.935-3.089)/B10</f>
        <v>2.0172923882173302E-3</v>
      </c>
      <c r="C18" s="193">
        <v>2.3370750437951486E-3</v>
      </c>
      <c r="D18" s="193">
        <v>2.9216374033065847E-3</v>
      </c>
      <c r="E18" s="193">
        <v>3.7801646153158858E-3</v>
      </c>
      <c r="F18" s="193">
        <v>4.438576133595367E-3</v>
      </c>
      <c r="G18" s="193">
        <v>4.7917998429144416E-3</v>
      </c>
      <c r="H18" s="193">
        <v>5.2004991338655757E-3</v>
      </c>
      <c r="I18" s="193">
        <v>4.0832258501528589E-3</v>
      </c>
      <c r="J18" s="193">
        <v>3.4727347478175521E-3</v>
      </c>
      <c r="K18" s="193">
        <v>2.9174992743160443E-3</v>
      </c>
      <c r="L18" s="193">
        <v>3.2097883205346105E-3</v>
      </c>
    </row>
    <row r="19" spans="1:12" s="110" customFormat="1" ht="17.25" customHeight="1" thickBot="1" x14ac:dyDescent="0.35">
      <c r="A19" s="129" t="s">
        <v>319</v>
      </c>
      <c r="B19" s="193">
        <f>48.178/B11</f>
        <v>2.7954650417556567E-2</v>
      </c>
      <c r="C19" s="193">
        <v>3.3303663294768394E-2</v>
      </c>
      <c r="D19" s="193">
        <v>4.0484008868936119E-2</v>
      </c>
      <c r="E19" s="193">
        <v>3.9909817903701857E-2</v>
      </c>
      <c r="F19" s="193">
        <v>4.0026774185983674E-2</v>
      </c>
      <c r="G19" s="193">
        <v>3.531046243377798E-2</v>
      </c>
      <c r="H19" s="193">
        <v>3.2392280420718657E-2</v>
      </c>
      <c r="I19" s="193">
        <v>4.065037562457266E-2</v>
      </c>
      <c r="J19" s="193">
        <v>4.1933450522605928E-2</v>
      </c>
      <c r="K19" s="193">
        <v>3.7252659246431383E-2</v>
      </c>
      <c r="L19" s="193">
        <v>3.9340087845869572E-2</v>
      </c>
    </row>
    <row r="20" spans="1:12" s="110" customFormat="1" ht="17.25" customHeight="1" thickBot="1" x14ac:dyDescent="0.35">
      <c r="A20" s="129" t="s">
        <v>320</v>
      </c>
      <c r="B20" s="193">
        <f>267.85/B12</f>
        <v>0.33765944240090084</v>
      </c>
      <c r="C20" s="193">
        <v>0.35234439262080414</v>
      </c>
      <c r="D20" s="193">
        <v>0.35288913878911671</v>
      </c>
      <c r="E20" s="193">
        <v>0.39090515252814007</v>
      </c>
      <c r="F20" s="193">
        <v>0.40158469613111869</v>
      </c>
      <c r="G20" s="193">
        <v>0.40111039659430353</v>
      </c>
      <c r="H20" s="193">
        <v>0.39910237603240833</v>
      </c>
      <c r="I20" s="193">
        <v>0.3698706498220658</v>
      </c>
      <c r="J20" s="193">
        <v>0.37233026333320435</v>
      </c>
      <c r="K20" s="193">
        <v>0.37784599435831567</v>
      </c>
      <c r="L20" s="193">
        <v>0.3810947256897585</v>
      </c>
    </row>
    <row r="21" spans="1:12" ht="17.25" customHeight="1" thickBot="1" x14ac:dyDescent="0.3">
      <c r="A21" s="190" t="s">
        <v>322</v>
      </c>
      <c r="B21" s="193"/>
      <c r="C21" s="172"/>
      <c r="D21" s="172"/>
      <c r="E21" s="172"/>
      <c r="F21" s="172"/>
      <c r="G21" s="172"/>
      <c r="H21" s="172"/>
      <c r="I21" s="172"/>
      <c r="J21" s="172"/>
      <c r="K21" s="172"/>
      <c r="L21" s="172"/>
    </row>
    <row r="22" spans="1:12" s="110" customFormat="1" ht="17.25" customHeight="1" thickBot="1" x14ac:dyDescent="0.35">
      <c r="A22" s="115" t="s">
        <v>323</v>
      </c>
      <c r="B22" s="124">
        <v>760.07735157000002</v>
      </c>
      <c r="C22" s="124">
        <v>703.97176652999997</v>
      </c>
      <c r="D22" s="124">
        <v>678.71065384999997</v>
      </c>
      <c r="E22" s="124">
        <v>585.92725279000001</v>
      </c>
      <c r="F22" s="124">
        <v>580.22096870000007</v>
      </c>
      <c r="G22" s="124">
        <v>629.93425227</v>
      </c>
      <c r="H22" s="124">
        <v>730.53803488999995</v>
      </c>
      <c r="I22" s="124">
        <v>728.93344396999998</v>
      </c>
      <c r="J22" s="124">
        <v>741.81201449000002</v>
      </c>
      <c r="K22" s="124">
        <v>765.28648986999997</v>
      </c>
      <c r="L22" s="124">
        <v>720.17762174000006</v>
      </c>
    </row>
    <row r="23" spans="1:12" s="110" customFormat="1" ht="17.25" customHeight="1" thickBot="1" x14ac:dyDescent="0.35">
      <c r="A23" s="115" t="s">
        <v>324</v>
      </c>
      <c r="B23" s="126">
        <v>6.6877194551636862E-2</v>
      </c>
      <c r="C23" s="126">
        <v>6.1279001637309032E-2</v>
      </c>
      <c r="D23" s="126">
        <v>5.8658299297201379E-2</v>
      </c>
      <c r="E23" s="126">
        <v>5.05070494936979E-2</v>
      </c>
      <c r="F23" s="126">
        <v>5.0164728890745254E-2</v>
      </c>
      <c r="G23" s="126">
        <v>5.4186042430197486E-2</v>
      </c>
      <c r="H23" s="126">
        <v>6.2821710865590977E-2</v>
      </c>
      <c r="I23" s="126">
        <v>6.2284717805911501E-2</v>
      </c>
      <c r="J23" s="126">
        <v>6.3667398384647952E-2</v>
      </c>
      <c r="K23" s="126">
        <v>6.5395815534231627E-2</v>
      </c>
      <c r="L23" s="126">
        <v>6.1016998277676364E-2</v>
      </c>
    </row>
    <row r="24" spans="1:12" s="110" customFormat="1" ht="17.25" customHeight="1" thickBot="1" x14ac:dyDescent="0.35">
      <c r="A24" s="115" t="s">
        <v>326</v>
      </c>
      <c r="B24" s="126">
        <v>0.43108278061857785</v>
      </c>
      <c r="C24" s="126">
        <v>0.47561053043415163</v>
      </c>
      <c r="D24" s="126">
        <v>0.50655726688501868</v>
      </c>
      <c r="E24" s="126">
        <v>0.6126363511865075</v>
      </c>
      <c r="F24" s="126">
        <v>0.62213253279827552</v>
      </c>
      <c r="G24" s="126">
        <v>0.60969437287461947</v>
      </c>
      <c r="H24" s="126">
        <v>0.5771365202955997</v>
      </c>
      <c r="I24" s="126">
        <v>0.53389847624554454</v>
      </c>
      <c r="J24" s="126">
        <v>0.52803605262351871</v>
      </c>
      <c r="K24" s="126">
        <v>0.50596857030074571</v>
      </c>
      <c r="L24" s="126">
        <v>0.52599731566882713</v>
      </c>
    </row>
    <row r="25" spans="1:12" ht="17.25" customHeight="1" thickBot="1" x14ac:dyDescent="0.3">
      <c r="A25" s="115" t="s">
        <v>328</v>
      </c>
      <c r="B25" s="126">
        <v>0.34650097792809303</v>
      </c>
      <c r="C25" s="126">
        <v>0.36054657270006241</v>
      </c>
      <c r="D25" s="126">
        <v>0.36143137404502079</v>
      </c>
      <c r="E25" s="126">
        <v>0.41150377419636947</v>
      </c>
      <c r="F25" s="126">
        <v>0.4082122431574231</v>
      </c>
      <c r="G25" s="126">
        <v>0.40578302290893464</v>
      </c>
      <c r="H25" s="126">
        <v>0.40526057977881835</v>
      </c>
      <c r="I25" s="126">
        <v>0.37984079742868165</v>
      </c>
      <c r="J25" s="126">
        <v>0.38272691849725671</v>
      </c>
      <c r="K25" s="126">
        <v>0.38328118450101817</v>
      </c>
      <c r="L25" s="126">
        <v>0.38696397895102963</v>
      </c>
    </row>
    <row r="26" spans="1:12" ht="17.25" customHeight="1" thickBot="1" x14ac:dyDescent="0.3">
      <c r="A26" s="115" t="s">
        <v>329</v>
      </c>
      <c r="B26" s="126">
        <v>1.3715201610000001</v>
      </c>
      <c r="C26" s="126">
        <v>1.3672455539999999</v>
      </c>
      <c r="D26" s="126">
        <v>1.4430062256279701</v>
      </c>
      <c r="E26" s="126">
        <v>1.5126184737624793</v>
      </c>
      <c r="F26" s="126">
        <v>1.4239322327786901</v>
      </c>
      <c r="G26" s="126">
        <v>1.3900916490999999</v>
      </c>
      <c r="H26" s="126">
        <v>1.3922845291999999</v>
      </c>
      <c r="I26" s="126">
        <v>1.4008308285</v>
      </c>
      <c r="J26" s="126">
        <v>1.3950972535769437</v>
      </c>
      <c r="K26" s="126">
        <v>1.4219861835000001</v>
      </c>
      <c r="L26" s="126">
        <v>1.4431647063999999</v>
      </c>
    </row>
    <row r="27" spans="1:12" ht="17.25" customHeight="1" thickBot="1" x14ac:dyDescent="0.3">
      <c r="A27" s="115" t="s">
        <v>330</v>
      </c>
      <c r="B27" s="126">
        <v>0.88894453600000001</v>
      </c>
      <c r="C27" s="126">
        <v>0.89076430900000003</v>
      </c>
      <c r="D27" s="126">
        <v>0.89568131614297297</v>
      </c>
      <c r="E27" s="126">
        <v>0.91907821694690617</v>
      </c>
      <c r="F27" s="126">
        <v>0.89728344440060903</v>
      </c>
      <c r="G27" s="126">
        <v>0.88568001569999999</v>
      </c>
      <c r="H27" s="126">
        <v>0.89573612219999998</v>
      </c>
      <c r="I27" s="126">
        <v>0.89353789340000001</v>
      </c>
      <c r="J27" s="126">
        <v>0.88685272892972844</v>
      </c>
      <c r="K27" s="126">
        <v>0.88767147980000005</v>
      </c>
      <c r="L27" s="126">
        <v>0.89085369380000001</v>
      </c>
    </row>
    <row r="28" spans="1:12" ht="17.25" customHeight="1" thickBot="1" x14ac:dyDescent="0.3">
      <c r="A28" s="115" t="s">
        <v>337</v>
      </c>
      <c r="B28" s="126">
        <v>3.0865443891323171E-2</v>
      </c>
      <c r="C28" s="126">
        <v>2.907724439922936E-2</v>
      </c>
      <c r="D28" s="126">
        <v>2.8415210457461305E-2</v>
      </c>
      <c r="E28" s="126">
        <v>2.6582194053922471E-2</v>
      </c>
      <c r="F28" s="126">
        <v>2.6859074254465362E-2</v>
      </c>
      <c r="G28" s="126">
        <v>2.8673158657365944E-2</v>
      </c>
      <c r="H28" s="126">
        <v>3.2451255654311922E-2</v>
      </c>
      <c r="I28" s="126">
        <v>3.2124475781520216E-2</v>
      </c>
      <c r="J28" s="126">
        <v>3.225946726623441E-2</v>
      </c>
      <c r="K28" s="126">
        <v>3.2385534299743605E-2</v>
      </c>
      <c r="L28" s="126">
        <v>2.9956504816532066E-2</v>
      </c>
    </row>
    <row r="29" spans="1:12" ht="17.25" customHeight="1" thickBot="1" x14ac:dyDescent="0.3">
      <c r="A29" s="115" t="s">
        <v>343</v>
      </c>
      <c r="B29" s="126">
        <v>0.43513912539454597</v>
      </c>
      <c r="C29" s="126">
        <v>0.48150539527088643</v>
      </c>
      <c r="D29" s="126">
        <v>0.51383148660146816</v>
      </c>
      <c r="E29" s="126">
        <v>0.60779928421871499</v>
      </c>
      <c r="F29" s="126">
        <v>0.63252324279537886</v>
      </c>
      <c r="G29" s="126">
        <v>0.61849877777880435</v>
      </c>
      <c r="H29" s="126">
        <v>0.58539749323851931</v>
      </c>
      <c r="I29" s="126">
        <v>0.54090110120702195</v>
      </c>
      <c r="J29" s="126">
        <v>0.53425148972879366</v>
      </c>
      <c r="K29" s="126">
        <v>0.51275003503153116</v>
      </c>
      <c r="L29" s="126">
        <v>0.53271627885780959</v>
      </c>
    </row>
    <row r="30" spans="1:12" ht="17.25" customHeight="1" thickBot="1" x14ac:dyDescent="0.3">
      <c r="A30" s="115" t="s">
        <v>338</v>
      </c>
      <c r="B30" s="126">
        <v>0.3427946992342164</v>
      </c>
      <c r="C30" s="126">
        <v>0.32890615673064094</v>
      </c>
      <c r="D30" s="126">
        <v>0.32393954787905777</v>
      </c>
      <c r="E30" s="126">
        <v>0.27277672114556512</v>
      </c>
      <c r="F30" s="126">
        <v>0.25000410487660263</v>
      </c>
      <c r="G30" s="126">
        <v>0.26933216503104529</v>
      </c>
      <c r="H30" s="126">
        <v>0.30874341795651211</v>
      </c>
      <c r="I30" s="126">
        <v>0.29937129783306099</v>
      </c>
      <c r="J30" s="126">
        <v>0.27900257118398608</v>
      </c>
      <c r="K30" s="126">
        <v>0.28839820051844606</v>
      </c>
      <c r="L30" s="126">
        <v>0.27206111421670237</v>
      </c>
    </row>
    <row r="31" spans="1:12" ht="17.25" customHeight="1" thickBot="1" x14ac:dyDescent="0.3">
      <c r="A31" s="115" t="s">
        <v>331</v>
      </c>
      <c r="B31" s="126">
        <v>5.8623583319578343E-2</v>
      </c>
      <c r="C31" s="126">
        <v>5.6629740472433493E-2</v>
      </c>
      <c r="D31" s="126">
        <v>5.4969383882181949E-2</v>
      </c>
      <c r="E31" s="126">
        <v>4.9572711773484289E-2</v>
      </c>
      <c r="F31" s="126">
        <v>4.5911855161709043E-2</v>
      </c>
      <c r="G31" s="126">
        <v>4.8402188642861534E-2</v>
      </c>
      <c r="H31" s="126">
        <v>5.0075865722692327E-2</v>
      </c>
      <c r="I31" s="126">
        <v>5.0007188576424229E-2</v>
      </c>
      <c r="J31" s="126">
        <v>4.9447284191196476E-2</v>
      </c>
      <c r="K31" s="126">
        <v>4.6882532161960873E-2</v>
      </c>
      <c r="L31" s="126">
        <v>4.4256875016408063E-2</v>
      </c>
    </row>
    <row r="32" spans="1:12" ht="17.25" customHeight="1" thickBot="1" x14ac:dyDescent="0.3">
      <c r="A32" s="190" t="s">
        <v>332</v>
      </c>
      <c r="B32" s="172"/>
      <c r="C32" s="172"/>
      <c r="D32" s="172"/>
      <c r="E32" s="172"/>
      <c r="F32" s="172"/>
      <c r="G32" s="172"/>
      <c r="H32" s="172"/>
      <c r="I32" s="172"/>
      <c r="J32" s="172"/>
      <c r="K32" s="172"/>
      <c r="L32" s="172"/>
    </row>
    <row r="33" spans="1:12" ht="17.25" customHeight="1" thickBot="1" x14ac:dyDescent="0.3">
      <c r="A33" s="115" t="s">
        <v>286</v>
      </c>
      <c r="B33" s="116">
        <v>2625</v>
      </c>
      <c r="C33" s="116">
        <v>2513</v>
      </c>
      <c r="D33" s="116">
        <v>2456</v>
      </c>
      <c r="E33" s="116">
        <v>2312</v>
      </c>
      <c r="F33" s="116">
        <v>2243</v>
      </c>
      <c r="G33" s="116">
        <v>2162</v>
      </c>
      <c r="H33" s="116">
        <v>2094</v>
      </c>
      <c r="I33" s="116">
        <v>1947</v>
      </c>
      <c r="J33" s="116">
        <v>1892</v>
      </c>
      <c r="K33" s="116">
        <v>1826</v>
      </c>
      <c r="L33" s="116">
        <v>1765</v>
      </c>
    </row>
    <row r="34" spans="1:12" ht="17.25" customHeight="1" thickBot="1" x14ac:dyDescent="0.3">
      <c r="A34" s="115" t="s">
        <v>404</v>
      </c>
      <c r="B34" s="124">
        <v>465.49739628000009</v>
      </c>
      <c r="C34" s="124">
        <v>438.79285046000012</v>
      </c>
      <c r="D34" s="124">
        <v>428.70976681000008</v>
      </c>
      <c r="E34" s="124">
        <v>407.04031912000005</v>
      </c>
      <c r="F34" s="124">
        <v>394.92046871000002</v>
      </c>
      <c r="G34" s="124">
        <v>387.01787564</v>
      </c>
      <c r="H34" s="124">
        <v>380.36783080999999</v>
      </c>
      <c r="I34" s="124">
        <v>344.80100843000002</v>
      </c>
      <c r="J34" s="124">
        <v>339.99650625999999</v>
      </c>
      <c r="K34" s="124">
        <v>330.19027484999998</v>
      </c>
      <c r="L34" s="124">
        <v>322.01838164999998</v>
      </c>
    </row>
    <row r="35" spans="1:12" ht="17.25" customHeight="1" thickBot="1" x14ac:dyDescent="0.3">
      <c r="A35" s="190" t="s">
        <v>333</v>
      </c>
      <c r="B35" s="172"/>
      <c r="C35" s="172"/>
      <c r="D35" s="172"/>
      <c r="E35" s="172"/>
      <c r="F35" s="172"/>
      <c r="G35" s="172"/>
      <c r="H35" s="172"/>
      <c r="I35" s="172"/>
      <c r="J35" s="172"/>
      <c r="K35" s="172"/>
      <c r="L35" s="172"/>
    </row>
    <row r="36" spans="1:12" ht="17.25" customHeight="1" thickBot="1" x14ac:dyDescent="0.3">
      <c r="A36" s="115" t="s">
        <v>334</v>
      </c>
      <c r="B36" s="124">
        <v>1225.5747478500002</v>
      </c>
      <c r="C36" s="124">
        <v>1142.7646169900001</v>
      </c>
      <c r="D36" s="124">
        <v>1107.42042066</v>
      </c>
      <c r="E36" s="124">
        <v>992.96757191000006</v>
      </c>
      <c r="F36" s="124">
        <v>975.14143741000009</v>
      </c>
      <c r="G36" s="124">
        <v>1016.9521279099999</v>
      </c>
      <c r="H36" s="124">
        <v>1110.9058657</v>
      </c>
      <c r="I36" s="124">
        <v>1073.7344524</v>
      </c>
      <c r="J36" s="124">
        <v>1081.8085207500001</v>
      </c>
      <c r="K36" s="124">
        <v>1095.4767647199999</v>
      </c>
      <c r="L36" s="124">
        <v>1042.19600339</v>
      </c>
    </row>
    <row r="37" spans="1:12" ht="17.25" customHeight="1" thickBot="1" x14ac:dyDescent="0.3">
      <c r="A37" s="115" t="s">
        <v>336</v>
      </c>
      <c r="B37" s="126">
        <v>0.10359216269514629</v>
      </c>
      <c r="C37" s="126">
        <v>9.5815096902602467E-2</v>
      </c>
      <c r="D37" s="126">
        <v>9.2290483055351272E-2</v>
      </c>
      <c r="E37" s="126">
        <v>8.2692577492902347E-2</v>
      </c>
      <c r="F37" s="126">
        <v>8.1525155342555916E-2</v>
      </c>
      <c r="G37" s="126">
        <v>8.4658425709990034E-2</v>
      </c>
      <c r="H37" s="126">
        <v>9.2505193648383083E-2</v>
      </c>
      <c r="I37" s="126">
        <v>8.9121029514547298E-2</v>
      </c>
      <c r="J37" s="126">
        <v>9.0215663780593203E-2</v>
      </c>
      <c r="K37" s="126">
        <v>9.1042645891130383E-2</v>
      </c>
      <c r="L37" s="126">
        <v>8.5954877377488581E-2</v>
      </c>
    </row>
    <row r="38" spans="1:12" ht="19.5" customHeight="1" x14ac:dyDescent="0.3">
      <c r="A38" s="110" t="s">
        <v>312</v>
      </c>
    </row>
    <row r="39" spans="1:12" ht="19.5" customHeight="1" x14ac:dyDescent="0.3">
      <c r="A39" s="110" t="s">
        <v>325</v>
      </c>
    </row>
    <row r="40" spans="1:12" ht="19.5" customHeight="1" x14ac:dyDescent="0.3">
      <c r="A40" s="110" t="s">
        <v>327</v>
      </c>
    </row>
    <row r="41" spans="1:12" ht="19.5" customHeight="1" x14ac:dyDescent="0.3">
      <c r="A41" s="110" t="s">
        <v>190</v>
      </c>
    </row>
    <row r="42" spans="1:12" ht="19.5" customHeight="1" x14ac:dyDescent="0.3">
      <c r="A42" s="110" t="s">
        <v>340</v>
      </c>
    </row>
    <row r="43" spans="1:12" ht="19.5" customHeight="1" x14ac:dyDescent="0.3">
      <c r="A43" s="110" t="s">
        <v>339</v>
      </c>
    </row>
    <row r="52" spans="2:12" x14ac:dyDescent="0.25">
      <c r="B52" s="184"/>
      <c r="C52" s="184"/>
      <c r="D52" s="184"/>
      <c r="E52" s="184"/>
      <c r="F52" s="184"/>
      <c r="G52" s="184"/>
      <c r="H52" s="184"/>
      <c r="I52" s="184"/>
      <c r="J52" s="184"/>
      <c r="K52" s="184"/>
      <c r="L52" s="184"/>
    </row>
    <row r="56" spans="2:12" x14ac:dyDescent="0.25">
      <c r="B56" s="184"/>
      <c r="C56" s="184"/>
      <c r="D56" s="184"/>
      <c r="E56" s="184"/>
      <c r="F56" s="184"/>
      <c r="G56" s="184"/>
      <c r="H56" s="184"/>
      <c r="I56" s="184"/>
      <c r="J56" s="184"/>
      <c r="K56" s="184"/>
      <c r="L56" s="184"/>
    </row>
  </sheetData>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2581-AB74-4B7F-B3AD-C508FD9DE6B8}">
  <sheetPr>
    <tabColor rgb="FF4FBD88"/>
  </sheetPr>
  <dimension ref="A1:M24"/>
  <sheetViews>
    <sheetView showGridLines="0" workbookViewId="0"/>
  </sheetViews>
  <sheetFormatPr defaultRowHeight="15" x14ac:dyDescent="0.25"/>
  <cols>
    <col min="1" max="1" width="47" bestFit="1" customWidth="1"/>
    <col min="2" max="12" width="12.28515625" customWidth="1"/>
  </cols>
  <sheetData>
    <row r="1" spans="1:13" s="112" customFormat="1" ht="16.5" x14ac:dyDescent="0.3">
      <c r="D1" s="111"/>
      <c r="L1" s="111" t="s">
        <v>268</v>
      </c>
    </row>
    <row r="2" spans="1:13" s="112" customFormat="1" ht="19.5" customHeight="1" thickBot="1" x14ac:dyDescent="0.3">
      <c r="A2" s="113" t="s">
        <v>292</v>
      </c>
      <c r="B2" s="114" t="s">
        <v>243</v>
      </c>
      <c r="C2" s="114" t="s">
        <v>245</v>
      </c>
      <c r="D2" s="114" t="s">
        <v>246</v>
      </c>
      <c r="E2" s="114" t="s">
        <v>249</v>
      </c>
      <c r="F2" s="114" t="s">
        <v>252</v>
      </c>
      <c r="G2" s="114" t="s">
        <v>254</v>
      </c>
      <c r="H2" s="114" t="s">
        <v>255</v>
      </c>
      <c r="I2" s="114" t="s">
        <v>287</v>
      </c>
      <c r="J2" s="114" t="s">
        <v>378</v>
      </c>
      <c r="K2" s="114" t="s">
        <v>385</v>
      </c>
      <c r="L2" s="114" t="s">
        <v>389</v>
      </c>
      <c r="M2" s="142"/>
    </row>
    <row r="3" spans="1:13" s="110" customFormat="1" ht="17.25" thickBot="1" x14ac:dyDescent="0.35">
      <c r="A3" s="115" t="s">
        <v>293</v>
      </c>
      <c r="B3" s="116">
        <v>1924.1924334681089</v>
      </c>
      <c r="C3" s="116">
        <v>1877.0154384313926</v>
      </c>
      <c r="D3" s="116">
        <v>1846.9644261660287</v>
      </c>
      <c r="E3" s="116">
        <v>1950.2212766560065</v>
      </c>
      <c r="F3" s="116">
        <v>2053.5849094380405</v>
      </c>
      <c r="G3" s="116">
        <v>2127.6079891922441</v>
      </c>
      <c r="H3" s="116">
        <v>2168.9300365785975</v>
      </c>
      <c r="I3" s="116">
        <v>2358.5320293956347</v>
      </c>
      <c r="J3" s="116">
        <v>2371.7245060777714</v>
      </c>
      <c r="K3" s="116">
        <v>2482.4110118903131</v>
      </c>
      <c r="L3" s="116">
        <v>2604.6363861669488</v>
      </c>
    </row>
    <row r="4" spans="1:13" s="110" customFormat="1" ht="17.25" thickBot="1" x14ac:dyDescent="0.35">
      <c r="A4" s="115" t="s">
        <v>294</v>
      </c>
      <c r="B4" s="116">
        <v>1924.1924334681089</v>
      </c>
      <c r="C4" s="116">
        <v>1877.0154384313926</v>
      </c>
      <c r="D4" s="116">
        <v>1846.9644261660287</v>
      </c>
      <c r="E4" s="116">
        <v>1950.2212766560065</v>
      </c>
      <c r="F4" s="116">
        <v>2053.5849094380405</v>
      </c>
      <c r="G4" s="116">
        <v>2127.6079891922441</v>
      </c>
      <c r="H4" s="116">
        <v>2168.9300365785975</v>
      </c>
      <c r="I4" s="116">
        <v>2358.5320293956347</v>
      </c>
      <c r="J4" s="116">
        <v>2371.7245060777714</v>
      </c>
      <c r="K4" s="116">
        <v>2482.4110118903131</v>
      </c>
      <c r="L4" s="116">
        <v>2604.6363861669488</v>
      </c>
    </row>
    <row r="5" spans="1:13" s="110" customFormat="1" ht="17.25" thickBot="1" x14ac:dyDescent="0.35">
      <c r="A5" s="167" t="s">
        <v>295</v>
      </c>
      <c r="B5" s="168">
        <v>0</v>
      </c>
      <c r="C5" s="168">
        <v>0</v>
      </c>
      <c r="D5" s="168">
        <v>0</v>
      </c>
      <c r="E5" s="168">
        <v>0</v>
      </c>
      <c r="F5" s="168">
        <v>0</v>
      </c>
      <c r="G5" s="168">
        <v>0</v>
      </c>
      <c r="H5" s="168">
        <v>0</v>
      </c>
      <c r="I5" s="168">
        <v>0</v>
      </c>
      <c r="J5" s="168">
        <v>0</v>
      </c>
      <c r="K5" s="168">
        <v>0</v>
      </c>
      <c r="L5" s="168">
        <v>0</v>
      </c>
    </row>
    <row r="6" spans="1:13" s="110" customFormat="1" ht="18.75" thickBot="1" x14ac:dyDescent="0.35">
      <c r="A6" s="186" t="s">
        <v>304</v>
      </c>
      <c r="B6" s="120">
        <v>1924.1924334681089</v>
      </c>
      <c r="C6" s="120">
        <v>1877.0154384313926</v>
      </c>
      <c r="D6" s="120">
        <v>1846.9644261660287</v>
      </c>
      <c r="E6" s="120">
        <v>1950.2212766560065</v>
      </c>
      <c r="F6" s="120">
        <v>2053.5849094380405</v>
      </c>
      <c r="G6" s="120">
        <v>2127.6079891922441</v>
      </c>
      <c r="H6" s="120">
        <v>2168.9300365785975</v>
      </c>
      <c r="I6" s="120">
        <v>2358.5320293956347</v>
      </c>
      <c r="J6" s="120">
        <v>2371.7245060777714</v>
      </c>
      <c r="K6" s="120">
        <v>2482.4110118903131</v>
      </c>
      <c r="L6" s="120">
        <v>2604.6363861669488</v>
      </c>
    </row>
    <row r="7" spans="1:13" s="110" customFormat="1" ht="17.25" thickBot="1" x14ac:dyDescent="0.35">
      <c r="A7" s="169" t="s">
        <v>296</v>
      </c>
      <c r="B7" s="170">
        <v>10039.582523148269</v>
      </c>
      <c r="C7" s="170">
        <v>9662.0938876770488</v>
      </c>
      <c r="D7" s="170">
        <v>9663.1193643450606</v>
      </c>
      <c r="E7" s="170">
        <v>9797.9442486717435</v>
      </c>
      <c r="F7" s="170">
        <v>10081.823897557555</v>
      </c>
      <c r="G7" s="170">
        <v>10020.84753474512</v>
      </c>
      <c r="H7" s="170">
        <v>10030.11244948093</v>
      </c>
      <c r="I7" s="170">
        <v>10569.225004269998</v>
      </c>
      <c r="J7" s="170">
        <v>10404.520596725002</v>
      </c>
      <c r="K7" s="170">
        <v>10698.156084149998</v>
      </c>
      <c r="L7" s="170">
        <v>10743.639397200001</v>
      </c>
    </row>
    <row r="8" spans="1:13" s="110" customFormat="1" ht="17.25" thickBot="1" x14ac:dyDescent="0.35">
      <c r="A8" s="167" t="s">
        <v>297</v>
      </c>
      <c r="B8" s="191">
        <v>0.43829872575205719</v>
      </c>
      <c r="C8" s="191">
        <v>0.36112504200593487</v>
      </c>
      <c r="D8" s="191">
        <v>0.35374221363850467</v>
      </c>
      <c r="E8" s="191">
        <v>0.38246108309053528</v>
      </c>
      <c r="F8" s="191">
        <v>0.42482030475555854</v>
      </c>
      <c r="G8" s="191">
        <v>0.41821390063864666</v>
      </c>
      <c r="H8" s="191">
        <v>0.41304578238927081</v>
      </c>
      <c r="I8" s="191">
        <v>0.43422736852462723</v>
      </c>
      <c r="J8" s="191">
        <v>0.42194304732199889</v>
      </c>
      <c r="K8" s="191">
        <v>0.42057092488083508</v>
      </c>
      <c r="L8" s="191">
        <v>0.41648718027696036</v>
      </c>
    </row>
    <row r="9" spans="1:13" s="110" customFormat="1" ht="17.25" thickBot="1" x14ac:dyDescent="0.35">
      <c r="A9" s="179" t="s">
        <v>342</v>
      </c>
      <c r="B9" s="192">
        <v>22905.799020797509</v>
      </c>
      <c r="C9" s="192">
        <v>26755.535517579137</v>
      </c>
      <c r="D9" s="192">
        <v>27316.839754443252</v>
      </c>
      <c r="E9" s="192">
        <v>25618.147000727269</v>
      </c>
      <c r="F9" s="192">
        <v>23731.972753397273</v>
      </c>
      <c r="G9" s="192">
        <v>23961.058012281435</v>
      </c>
      <c r="H9" s="192">
        <v>24283.294678525865</v>
      </c>
      <c r="I9" s="192">
        <v>24340.301349906473</v>
      </c>
      <c r="J9" s="192">
        <v>24721.779673028417</v>
      </c>
      <c r="K9" s="211">
        <v>25449.19245328656</v>
      </c>
      <c r="L9" s="211">
        <v>25795.846561364928</v>
      </c>
    </row>
    <row r="10" spans="1:13" s="110" customFormat="1" ht="17.25" thickBot="1" x14ac:dyDescent="0.35">
      <c r="A10" s="181" t="s">
        <v>298</v>
      </c>
      <c r="B10" s="170"/>
      <c r="C10" s="170"/>
      <c r="D10" s="170"/>
      <c r="E10" s="170"/>
      <c r="F10" s="170"/>
      <c r="G10" s="170"/>
      <c r="H10" s="170"/>
      <c r="I10" s="170"/>
      <c r="J10" s="170"/>
      <c r="K10" s="170"/>
      <c r="L10" s="170"/>
    </row>
    <row r="11" spans="1:13" s="110" customFormat="1" ht="17.25" thickBot="1" x14ac:dyDescent="0.35">
      <c r="A11" s="115" t="s">
        <v>293</v>
      </c>
      <c r="B11" s="128">
        <v>0.19166060232400078</v>
      </c>
      <c r="C11" s="128">
        <v>0.1942659076026286</v>
      </c>
      <c r="D11" s="128">
        <v>0.19113542496235228</v>
      </c>
      <c r="E11" s="128">
        <v>0.19904392463963935</v>
      </c>
      <c r="F11" s="128">
        <v>0.20369180520372759</v>
      </c>
      <c r="G11" s="128">
        <v>0.21231816788092903</v>
      </c>
      <c r="H11" s="128">
        <v>0.21624184649028588</v>
      </c>
      <c r="I11" s="128">
        <v>0.22315089596851054</v>
      </c>
      <c r="J11" s="128">
        <v>0.22779501363753191</v>
      </c>
      <c r="K11" s="128">
        <v>0.23213574096037889</v>
      </c>
      <c r="L11" s="128">
        <v>0.24243520187821707</v>
      </c>
    </row>
    <row r="12" spans="1:13" s="110" customFormat="1" ht="17.25" thickBot="1" x14ac:dyDescent="0.35">
      <c r="A12" s="115" t="s">
        <v>294</v>
      </c>
      <c r="B12" s="128">
        <v>0.19166060232400078</v>
      </c>
      <c r="C12" s="128">
        <v>0.1942659076026286</v>
      </c>
      <c r="D12" s="128">
        <v>0.19113542496235228</v>
      </c>
      <c r="E12" s="128">
        <v>0.19904392463963935</v>
      </c>
      <c r="F12" s="128">
        <v>0.20369180520372759</v>
      </c>
      <c r="G12" s="128">
        <v>0.21231816788092903</v>
      </c>
      <c r="H12" s="128">
        <v>0.21624184649028588</v>
      </c>
      <c r="I12" s="128">
        <v>0.22315089596851054</v>
      </c>
      <c r="J12" s="128">
        <v>0.22779501363753191</v>
      </c>
      <c r="K12" s="128">
        <v>0.23213574096037889</v>
      </c>
      <c r="L12" s="128">
        <v>0.24243520187821707</v>
      </c>
    </row>
    <row r="13" spans="1:13" s="110" customFormat="1" ht="18.75" thickBot="1" x14ac:dyDescent="0.35">
      <c r="A13" s="179" t="s">
        <v>305</v>
      </c>
      <c r="B13" s="180">
        <v>0.19166060232400078</v>
      </c>
      <c r="C13" s="180">
        <v>0.1942659076026286</v>
      </c>
      <c r="D13" s="180">
        <v>0.19113542496235228</v>
      </c>
      <c r="E13" s="180">
        <v>0.19904392463963935</v>
      </c>
      <c r="F13" s="180">
        <v>0.20369180520372759</v>
      </c>
      <c r="G13" s="180">
        <v>0.21231816788092903</v>
      </c>
      <c r="H13" s="180">
        <v>0.21624184649028588</v>
      </c>
      <c r="I13" s="180">
        <v>0.22315089596851054</v>
      </c>
      <c r="J13" s="180">
        <v>0.22779501363753191</v>
      </c>
      <c r="K13" s="180">
        <v>0.23213574096037889</v>
      </c>
      <c r="L13" s="180">
        <v>0.24243520187821707</v>
      </c>
    </row>
    <row r="14" spans="1:13" s="110" customFormat="1" ht="17.25" thickBot="1" x14ac:dyDescent="0.35">
      <c r="A14" s="181" t="s">
        <v>306</v>
      </c>
      <c r="B14" s="170"/>
      <c r="C14" s="170"/>
      <c r="D14" s="170"/>
      <c r="E14" s="170"/>
      <c r="F14" s="170"/>
      <c r="G14" s="170"/>
      <c r="H14" s="170"/>
      <c r="I14" s="170"/>
      <c r="J14" s="170"/>
      <c r="K14" s="170"/>
      <c r="L14" s="170"/>
    </row>
    <row r="15" spans="1:13" s="110" customFormat="1" ht="18.75" thickBot="1" x14ac:dyDescent="0.35">
      <c r="A15" s="169" t="s">
        <v>305</v>
      </c>
      <c r="B15" s="170">
        <v>1924.1924334681089</v>
      </c>
      <c r="C15" s="170">
        <v>1877.0154384313926</v>
      </c>
      <c r="D15" s="170">
        <v>1846.9644261660287</v>
      </c>
      <c r="E15" s="170">
        <v>1950.2212766560065</v>
      </c>
      <c r="F15" s="170">
        <v>2053.5849094380405</v>
      </c>
      <c r="G15" s="170">
        <v>2127.6079891922441</v>
      </c>
      <c r="H15" s="170">
        <v>2168.9300365785975</v>
      </c>
      <c r="I15" s="170">
        <v>2358.5320293956347</v>
      </c>
      <c r="J15" s="170">
        <v>2371.7245060777714</v>
      </c>
      <c r="K15" s="170">
        <v>2482.4110118903131</v>
      </c>
      <c r="L15" s="170">
        <v>2604.6363861669488</v>
      </c>
    </row>
    <row r="16" spans="1:13" s="110" customFormat="1" ht="16.5" x14ac:dyDescent="0.3">
      <c r="A16" s="167" t="s">
        <v>299</v>
      </c>
      <c r="B16" s="168">
        <v>300</v>
      </c>
      <c r="C16" s="168">
        <v>300</v>
      </c>
      <c r="D16" s="168">
        <v>300</v>
      </c>
      <c r="E16" s="168">
        <v>300</v>
      </c>
      <c r="F16" s="168">
        <v>300</v>
      </c>
      <c r="G16" s="168">
        <v>300</v>
      </c>
      <c r="H16" s="168">
        <v>550</v>
      </c>
      <c r="I16" s="168">
        <v>550</v>
      </c>
      <c r="J16" s="168">
        <v>550</v>
      </c>
      <c r="K16" s="168">
        <v>550</v>
      </c>
      <c r="L16" s="168">
        <v>550</v>
      </c>
    </row>
    <row r="17" spans="1:12" s="110" customFormat="1" ht="17.25" thickBot="1" x14ac:dyDescent="0.35">
      <c r="A17" s="187" t="s">
        <v>300</v>
      </c>
      <c r="B17" s="188">
        <f>B16+B15</f>
        <v>2224.1924334681089</v>
      </c>
      <c r="C17" s="188">
        <f t="shared" ref="C17:H17" si="0">C16+C15</f>
        <v>2177.0154384313928</v>
      </c>
      <c r="D17" s="188">
        <f t="shared" si="0"/>
        <v>2146.9644261660287</v>
      </c>
      <c r="E17" s="188">
        <f t="shared" si="0"/>
        <v>2250.2212766560065</v>
      </c>
      <c r="F17" s="188">
        <f t="shared" si="0"/>
        <v>2353.5849094380405</v>
      </c>
      <c r="G17" s="188">
        <f t="shared" si="0"/>
        <v>2427.6079891922441</v>
      </c>
      <c r="H17" s="188">
        <f t="shared" si="0"/>
        <v>2718.9300365785975</v>
      </c>
      <c r="I17" s="188">
        <f t="shared" ref="I17:J17" si="1">I16+I15</f>
        <v>2908.5320293956347</v>
      </c>
      <c r="J17" s="188">
        <f t="shared" si="1"/>
        <v>2921.7245060777714</v>
      </c>
      <c r="K17" s="188">
        <f t="shared" ref="K17:L17" si="2">K16+K15</f>
        <v>3032.4110118903131</v>
      </c>
      <c r="L17" s="188">
        <f t="shared" si="2"/>
        <v>3154.6363861669488</v>
      </c>
    </row>
    <row r="18" spans="1:12" s="110" customFormat="1" ht="17.25" thickBot="1" x14ac:dyDescent="0.35">
      <c r="A18" s="187" t="s">
        <v>301</v>
      </c>
      <c r="B18" s="206">
        <v>0.22154232293422438</v>
      </c>
      <c r="C18" s="206">
        <v>0.22531507805031159</v>
      </c>
      <c r="D18" s="206">
        <v>0.22218130038710787</v>
      </c>
      <c r="E18" s="206">
        <v>0.22966259243218876</v>
      </c>
      <c r="F18" s="206">
        <v>0.23344832575465094</v>
      </c>
      <c r="G18" s="206">
        <v>0.24225575539145155</v>
      </c>
      <c r="H18" s="206">
        <v>0.2710767252384399</v>
      </c>
      <c r="I18" s="206">
        <v>0.27518877005840819</v>
      </c>
      <c r="J18" s="206">
        <v>0.28081298690469536</v>
      </c>
      <c r="K18" s="206">
        <v>0.28345174514541099</v>
      </c>
      <c r="L18" s="206">
        <v>0.2936282827017731</v>
      </c>
    </row>
    <row r="19" spans="1:12" s="110" customFormat="1" ht="17.25" thickBot="1" x14ac:dyDescent="0.35">
      <c r="A19" s="115" t="s">
        <v>382</v>
      </c>
      <c r="B19" s="128">
        <v>0.25280000000000002</v>
      </c>
      <c r="C19" s="128">
        <v>0.25280000000000002</v>
      </c>
      <c r="D19" s="128">
        <v>0.25280000000000002</v>
      </c>
      <c r="E19" s="128">
        <v>0.25280000000000002</v>
      </c>
      <c r="F19" s="128">
        <v>0.25280000000000002</v>
      </c>
      <c r="G19" s="128">
        <v>0.25280000000000002</v>
      </c>
      <c r="H19" s="128">
        <v>0.25280000000000002</v>
      </c>
      <c r="I19" s="128">
        <v>0.25280000000000002</v>
      </c>
      <c r="J19" s="128">
        <v>0.25280000000000002</v>
      </c>
      <c r="K19" s="128">
        <v>0.25280000000000002</v>
      </c>
      <c r="L19" s="128">
        <v>0.25790000000000002</v>
      </c>
    </row>
    <row r="20" spans="1:12" s="110" customFormat="1" ht="17.25" thickBot="1" x14ac:dyDescent="0.35">
      <c r="A20" s="189" t="s">
        <v>302</v>
      </c>
      <c r="B20" s="210">
        <v>-3.1257677065775646</v>
      </c>
      <c r="C20" s="210">
        <v>-2.7484921949688434</v>
      </c>
      <c r="D20" s="210">
        <v>-3.0618699612892151</v>
      </c>
      <c r="E20" s="210">
        <v>-2.3137407567811268</v>
      </c>
      <c r="F20" s="210">
        <v>-1.9351674245349089</v>
      </c>
      <c r="G20" s="210">
        <v>-1.054424460854847</v>
      </c>
      <c r="H20" s="210">
        <v>1.8276725238439873</v>
      </c>
      <c r="I20" s="210">
        <v>2.2388770058408172</v>
      </c>
      <c r="J20" s="210">
        <v>2.8012986904695336</v>
      </c>
      <c r="K20" s="210">
        <v>3.0651745145410967</v>
      </c>
      <c r="L20" s="210">
        <v>3.5728282701773084</v>
      </c>
    </row>
    <row r="21" spans="1:12" s="110" customFormat="1" ht="17.25" thickBot="1" x14ac:dyDescent="0.35">
      <c r="A21" s="187" t="s">
        <v>341</v>
      </c>
      <c r="B21" s="206">
        <v>9.7101717842221311E-2</v>
      </c>
      <c r="C21" s="206">
        <v>8.1366917025489274E-2</v>
      </c>
      <c r="D21" s="206">
        <v>7.8594905028017081E-2</v>
      </c>
      <c r="E21" s="206">
        <v>8.783700384700445E-2</v>
      </c>
      <c r="F21" s="206">
        <v>9.9173588891851433E-2</v>
      </c>
      <c r="G21" s="206">
        <v>0.10131472441442084</v>
      </c>
      <c r="H21" s="206">
        <v>0.11196709806363278</v>
      </c>
      <c r="I21" s="206">
        <v>0.11949449547003291</v>
      </c>
      <c r="J21" s="206">
        <v>0.11818423045268812</v>
      </c>
      <c r="K21" s="206">
        <v>0.11915549058998537</v>
      </c>
      <c r="L21" s="206">
        <v>0.12229241551202763</v>
      </c>
    </row>
    <row r="22" spans="1:12" s="110" customFormat="1" ht="17.25" thickBot="1" x14ac:dyDescent="0.35">
      <c r="A22" s="115" t="s">
        <v>383</v>
      </c>
      <c r="B22" s="128">
        <v>5.91E-2</v>
      </c>
      <c r="C22" s="128">
        <v>5.91E-2</v>
      </c>
      <c r="D22" s="128">
        <v>5.91E-2</v>
      </c>
      <c r="E22" s="128">
        <v>5.91E-2</v>
      </c>
      <c r="F22" s="128">
        <v>5.9200000000000003E-2</v>
      </c>
      <c r="G22" s="128">
        <v>5.9200000000000003E-2</v>
      </c>
      <c r="H22" s="128">
        <v>5.9200000000000003E-2</v>
      </c>
      <c r="I22" s="128">
        <v>5.9200000000000003E-2</v>
      </c>
      <c r="J22" s="128">
        <v>5.9200000000000003E-2</v>
      </c>
      <c r="K22" s="128">
        <v>5.9200000000000003E-2</v>
      </c>
      <c r="L22" s="128">
        <v>5.8999999999999997E-2</v>
      </c>
    </row>
    <row r="23" spans="1:12" s="110" customFormat="1" ht="17.25" thickBot="1" x14ac:dyDescent="0.35">
      <c r="A23" s="189" t="s">
        <v>302</v>
      </c>
      <c r="B23" s="209">
        <v>3.800171784222131</v>
      </c>
      <c r="C23" s="209">
        <v>2.2266917025489272</v>
      </c>
      <c r="D23" s="209">
        <v>1.9494905028017082</v>
      </c>
      <c r="E23" s="209">
        <v>2.8737003847004452</v>
      </c>
      <c r="F23" s="209">
        <v>3.997358889185143</v>
      </c>
      <c r="G23" s="209">
        <v>4.2114724414420834</v>
      </c>
      <c r="H23" s="209">
        <v>5.2767098063632778</v>
      </c>
      <c r="I23" s="209">
        <v>6.0294495470032903</v>
      </c>
      <c r="J23" s="209">
        <v>5.898423045268812</v>
      </c>
      <c r="K23" s="209">
        <v>5.9955490589985363</v>
      </c>
      <c r="L23" s="209">
        <v>6.3292415512027631</v>
      </c>
    </row>
    <row r="24" spans="1:12" ht="19.5" customHeight="1" x14ac:dyDescent="0.3">
      <c r="A24" s="110" t="s">
        <v>303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4c145f-4a60-4246-af3e-32bf4637b44c">
      <Terms xmlns="http://schemas.microsoft.com/office/infopath/2007/PartnerControls"/>
    </lcf76f155ced4ddcb4097134ff3c332f>
    <TaxCatchAll xmlns="90edc31d-7b8c-45d3-a438-ddba7826321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7A4688F1FDF6347A3969685F81DC163" ma:contentTypeVersion="20" ma:contentTypeDescription="Criar um novo documento." ma:contentTypeScope="" ma:versionID="817172a4cdddf5abd50b2a7f816c8ad9">
  <xsd:schema xmlns:xsd="http://www.w3.org/2001/XMLSchema" xmlns:xs="http://www.w3.org/2001/XMLSchema" xmlns:p="http://schemas.microsoft.com/office/2006/metadata/properties" xmlns:ns1="http://schemas.microsoft.com/sharepoint/v3" xmlns:ns2="b24c145f-4a60-4246-af3e-32bf4637b44c" xmlns:ns3="90edc31d-7b8c-45d3-a438-ddba7826321c" targetNamespace="http://schemas.microsoft.com/office/2006/metadata/properties" ma:root="true" ma:fieldsID="e760d5d140c036760d586b5da1a2398a" ns1:_="" ns2:_="" ns3:_="">
    <xsd:import namespace="http://schemas.microsoft.com/sharepoint/v3"/>
    <xsd:import namespace="b24c145f-4a60-4246-af3e-32bf4637b44c"/>
    <xsd:import namespace="90edc31d-7b8c-45d3-a438-ddba78263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riedades da Política de Conformidade Unificada" ma:hidden="true" ma:internalName="_ip_UnifiedCompliancePolicyProperties">
      <xsd:simpleType>
        <xsd:restriction base="dms:Note"/>
      </xsd:simpleType>
    </xsd:element>
    <xsd:element name="_ip_UnifiedCompliancePolicyUIAction" ma:index="27" nillable="true" ma:displayName="Ação de IU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4c145f-4a60-4246-af3e-32bf4637b4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a339a6f6-1210-4c2e-8c4b-aec7677f0f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edc31d-7b8c-45d3-a438-ddba7826321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78587a7-049e-481d-8674-33bdabd2e29f}" ma:internalName="TaxCatchAll" ma:showField="CatchAllData" ma:web="90edc31d-7b8c-45d3-a438-ddba7826321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A26BCC-6FAD-4B2B-9143-64E5897A47AC}">
  <ds:schemaRefs>
    <ds:schemaRef ds:uri="90edc31d-7b8c-45d3-a438-ddba7826321c"/>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elements/1.1/"/>
    <ds:schemaRef ds:uri="http://purl.org/dc/terms/"/>
    <ds:schemaRef ds:uri="b24c145f-4a60-4246-af3e-32bf4637b44c"/>
    <ds:schemaRef ds:uri="http://schemas.microsoft.com/sharepoint/v3"/>
    <ds:schemaRef ds:uri="http://purl.org/dc/dcmitype/"/>
  </ds:schemaRefs>
</ds:datastoreItem>
</file>

<file path=customXml/itemProps2.xml><?xml version="1.0" encoding="utf-8"?>
<ds:datastoreItem xmlns:ds="http://schemas.openxmlformats.org/officeDocument/2006/customXml" ds:itemID="{422A2F27-3828-4D79-A08C-7565AF1B9A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4c145f-4a60-4246-af3e-32bf4637b44c"/>
    <ds:schemaRef ds:uri="90edc31d-7b8c-45d3-a438-ddba78263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1489BB-56C0-4B65-B815-85C8D0F96A03}">
  <ds:schemaRefs>
    <ds:schemaRef ds:uri="http://schemas.microsoft.com/sharepoint/v3/contenttype/forms"/>
  </ds:schemaRefs>
</ds:datastoreItem>
</file>

<file path=docMetadata/LabelInfo.xml><?xml version="1.0" encoding="utf-8"?>
<clbl:labelList xmlns:clbl="http://schemas.microsoft.com/office/2020/mipLabelMetadata">
  <clbl:label id="{c173ef18-5bd6-4ad9-856c-fddba911a84f}" enabled="1" method="Standard" siteId="{cd49f469-eabf-4bb1-8520-4991392c368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Cover Sheet</vt:lpstr>
      <vt:lpstr>Notes</vt:lpstr>
      <vt:lpstr>Group Consolidated Indicators</vt:lpstr>
      <vt:lpstr>P&amp;L</vt:lpstr>
      <vt:lpstr>NII</vt:lpstr>
      <vt:lpstr>Balance Sheet</vt:lpstr>
      <vt:lpstr>Liquidity &amp; Securities</vt:lpstr>
      <vt:lpstr>Asset Quality</vt:lpstr>
      <vt:lpstr>Solvency &amp; MREL</vt:lpstr>
      <vt:lpstr>DR Mar.21</vt:lpstr>
      <vt:lpstr>Balanço Mar.21</vt:lpstr>
      <vt:lpstr>lucro_consolidado_Mar.21</vt:lpstr>
      <vt:lpstr>'Balance Sheet'!Print_Area</vt:lpstr>
      <vt:lpstr>'Balanço Mar.21'!Print_Area</vt:lpstr>
      <vt:lpstr>'DR Mar.21'!Print_Area</vt:lpstr>
      <vt:lpstr>'Group Consolidated Indicators'!Print_Area</vt:lpstr>
      <vt:lpstr>'P&amp;L'!Print_Area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Henrique Rosado</cp:lastModifiedBy>
  <cp:revision/>
  <cp:lastPrinted>2021-11-23T15:25:11Z</cp:lastPrinted>
  <dcterms:created xsi:type="dcterms:W3CDTF">2018-09-21T15:57:36Z</dcterms:created>
  <dcterms:modified xsi:type="dcterms:W3CDTF">2024-11-19T19:17:59Z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0x010100B7A4688F1FDF6347A3969685F81DC163</vt:lpwstr>
  </property>
  <property fmtid="{D5CDD505-2E9C-101B-9397-08002B2CF9AE}" pid="3" name="MediaServiceImageTags">
    <vt:lpwstr/>
  </property>
  <property fmtid="{D5CDD505-2E9C-101B-9397-08002B2CF9AE}" pid="4" name="_ExtendedDescription">
    <vt:lpwstr/>
  </property>
  <property fmtid="{D5CDD505-2E9C-101B-9397-08002B2CF9AE}" pid="5" name="MSIP_Label_c173ef18-5bd6-4ad9-856c-fddba911a84f_Enabled">
    <vt:lpwstr>true</vt:lpwstr>
  </property>
  <property fmtid="{D5CDD505-2E9C-101B-9397-08002B2CF9AE}" pid="6" name="MSIP_Label_c173ef18-5bd6-4ad9-856c-fddba911a84f_SetDate">
    <vt:lpwstr>2023-10-23T16:37:51Z</vt:lpwstr>
  </property>
  <property fmtid="{D5CDD505-2E9C-101B-9397-08002B2CF9AE}" pid="7" name="MSIP_Label_c173ef18-5bd6-4ad9-856c-fddba911a84f_Method">
    <vt:lpwstr>Standard</vt:lpwstr>
  </property>
  <property fmtid="{D5CDD505-2E9C-101B-9397-08002B2CF9AE}" pid="8" name="MSIP_Label_c173ef18-5bd6-4ad9-856c-fddba911a84f_Name">
    <vt:lpwstr>c173ef18-5bd6-4ad9-856c-fddba911a84f</vt:lpwstr>
  </property>
  <property fmtid="{D5CDD505-2E9C-101B-9397-08002B2CF9AE}" pid="9" name="MSIP_Label_c173ef18-5bd6-4ad9-856c-fddba911a84f_SiteId">
    <vt:lpwstr>cd49f469-eabf-4bb1-8520-4991392c368b</vt:lpwstr>
  </property>
  <property fmtid="{D5CDD505-2E9C-101B-9397-08002B2CF9AE}" pid="10" name="MSIP_Label_c173ef18-5bd6-4ad9-856c-fddba911a84f_ActionId">
    <vt:lpwstr>5e7b3b04-54f3-44f9-8c9b-e4893334136f</vt:lpwstr>
  </property>
  <property fmtid="{D5CDD505-2E9C-101B-9397-08002B2CF9AE}" pid="11" name="MSIP_Label_c173ef18-5bd6-4ad9-856c-fddba911a84f_ContentBits">
    <vt:lpwstr>0</vt:lpwstr>
  </property>
</Properties>
</file>